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/>
  </bookViews>
  <sheets>
    <sheet name="2 клас" sheetId="2" r:id="rId1"/>
    <sheet name="3 клас" sheetId="3" r:id="rId2"/>
  </sheets>
  <calcPr calcId="124519" iterateDelta="1E-4"/>
</workbook>
</file>

<file path=xl/calcChain.xml><?xml version="1.0" encoding="utf-8"?>
<calcChain xmlns="http://schemas.openxmlformats.org/spreadsheetml/2006/main">
  <c r="N23" i="3"/>
  <c r="O23" s="1"/>
  <c r="N16"/>
  <c r="O16" s="1"/>
  <c r="N17"/>
  <c r="O17" s="1"/>
  <c r="N10"/>
  <c r="O10" s="1"/>
  <c r="N26"/>
  <c r="O26" s="1"/>
  <c r="N18"/>
  <c r="O18" s="1"/>
  <c r="N8"/>
  <c r="O8" s="1"/>
  <c r="N3"/>
  <c r="O3" s="1"/>
  <c r="N45"/>
  <c r="O45" s="1"/>
  <c r="N20"/>
  <c r="O20" s="1"/>
  <c r="N14"/>
  <c r="O14" s="1"/>
  <c r="N27"/>
  <c r="O27" s="1"/>
  <c r="N40"/>
  <c r="O40" s="1"/>
  <c r="N11"/>
  <c r="O11" s="1"/>
  <c r="N42"/>
  <c r="O42" s="1"/>
  <c r="N48"/>
  <c r="O48" s="1"/>
  <c r="N35"/>
  <c r="O35" s="1"/>
  <c r="N47"/>
  <c r="O47" s="1"/>
  <c r="N56"/>
  <c r="O56" s="1"/>
  <c r="N7"/>
  <c r="O7" s="1"/>
  <c r="N36"/>
  <c r="O36" s="1"/>
  <c r="N51"/>
  <c r="O51" s="1"/>
  <c r="N31"/>
  <c r="O31" s="1"/>
  <c r="N50"/>
  <c r="O50" s="1"/>
  <c r="N43"/>
  <c r="O43" s="1"/>
  <c r="N54"/>
  <c r="O54" s="1"/>
  <c r="N29"/>
  <c r="O29" s="1"/>
  <c r="N39"/>
  <c r="O39" s="1"/>
  <c r="N58"/>
  <c r="O58" s="1"/>
  <c r="N46"/>
  <c r="O46" s="1"/>
  <c r="N32"/>
  <c r="O32" s="1"/>
  <c r="N5"/>
  <c r="O5" s="1"/>
  <c r="N53"/>
  <c r="O53" s="1"/>
  <c r="N55"/>
  <c r="O55" s="1"/>
  <c r="N30"/>
  <c r="O30" s="1"/>
  <c r="N33"/>
  <c r="O33" s="1"/>
  <c r="N34"/>
  <c r="O34" s="1"/>
  <c r="N49"/>
  <c r="O49" s="1"/>
  <c r="N52"/>
  <c r="O52" s="1"/>
  <c r="N44"/>
  <c r="O44" s="1"/>
  <c r="N38"/>
  <c r="O38" s="1"/>
  <c r="N41"/>
  <c r="O41" s="1"/>
  <c r="N57"/>
  <c r="O57" s="1"/>
  <c r="N9"/>
  <c r="O9" s="1"/>
  <c r="N22"/>
  <c r="O22" s="1"/>
  <c r="N12"/>
  <c r="O12" s="1"/>
  <c r="N13"/>
  <c r="O13" s="1"/>
  <c r="N15"/>
  <c r="O15" s="1"/>
  <c r="N6"/>
  <c r="O6" s="1"/>
  <c r="N37"/>
  <c r="O37" s="1"/>
  <c r="N24"/>
  <c r="O24" s="1"/>
  <c r="N21"/>
  <c r="O21" s="1"/>
  <c r="N19"/>
  <c r="O19" s="1"/>
  <c r="N4"/>
  <c r="O4" s="1"/>
  <c r="N28"/>
  <c r="O28" s="1"/>
  <c r="N25"/>
  <c r="O25" s="1"/>
  <c r="N51" i="2"/>
  <c r="O51" s="1"/>
  <c r="N33"/>
  <c r="O33" s="1"/>
  <c r="N35"/>
  <c r="O35" s="1"/>
  <c r="N40"/>
  <c r="O40" s="1"/>
  <c r="N65"/>
  <c r="O65" s="1"/>
  <c r="N53"/>
  <c r="O53" s="1"/>
  <c r="N59"/>
  <c r="O59" s="1"/>
  <c r="N57"/>
  <c r="O57" s="1"/>
  <c r="N45"/>
  <c r="O45" s="1"/>
  <c r="N63"/>
  <c r="O63" s="1"/>
  <c r="N37"/>
  <c r="O37" s="1"/>
  <c r="N7"/>
  <c r="O7" s="1"/>
  <c r="N12"/>
  <c r="O12" s="1"/>
  <c r="N46"/>
  <c r="O46" s="1"/>
  <c r="N42"/>
  <c r="O42" s="1"/>
  <c r="N29"/>
  <c r="O29" s="1"/>
  <c r="N50"/>
  <c r="O50" s="1"/>
  <c r="N32"/>
  <c r="O32" s="1"/>
  <c r="N18"/>
  <c r="O18" s="1"/>
  <c r="N9"/>
  <c r="O9" s="1"/>
  <c r="N4"/>
  <c r="O4" s="1"/>
  <c r="N34"/>
  <c r="O34" s="1"/>
  <c r="N19"/>
  <c r="O19" s="1"/>
  <c r="N17"/>
  <c r="O17" s="1"/>
  <c r="N6"/>
  <c r="O6" s="1"/>
  <c r="N27"/>
  <c r="O27" s="1"/>
  <c r="N11"/>
  <c r="O11" s="1"/>
  <c r="N22"/>
  <c r="O22" s="1"/>
  <c r="N24"/>
  <c r="O24" s="1"/>
  <c r="N14"/>
  <c r="O14" s="1"/>
  <c r="N20"/>
  <c r="O20" s="1"/>
  <c r="N58"/>
  <c r="O58" s="1"/>
  <c r="N64"/>
  <c r="O64" s="1"/>
  <c r="N10"/>
  <c r="O10" s="1"/>
  <c r="N55"/>
  <c r="O55" s="1"/>
  <c r="N43"/>
  <c r="O43" s="1"/>
  <c r="N52"/>
  <c r="O52" s="1"/>
  <c r="N49"/>
  <c r="O49" s="1"/>
  <c r="N41"/>
  <c r="O41" s="1"/>
  <c r="N56"/>
  <c r="O56" s="1"/>
  <c r="N44"/>
  <c r="O44" s="1"/>
  <c r="N39"/>
  <c r="O39" s="1"/>
  <c r="N54"/>
  <c r="O54" s="1"/>
  <c r="N47"/>
  <c r="O47" s="1"/>
  <c r="N60"/>
  <c r="O60" s="1"/>
  <c r="N61"/>
  <c r="O61" s="1"/>
  <c r="N62"/>
  <c r="O62" s="1"/>
  <c r="N31"/>
  <c r="O31" s="1"/>
  <c r="N26"/>
  <c r="O26" s="1"/>
  <c r="N13"/>
  <c r="O13" s="1"/>
  <c r="N36"/>
  <c r="O36" s="1"/>
  <c r="N30"/>
  <c r="O30" s="1"/>
  <c r="N8"/>
  <c r="O8" s="1"/>
  <c r="N5"/>
  <c r="O5" s="1"/>
  <c r="N38"/>
  <c r="O38" s="1"/>
  <c r="N48"/>
  <c r="O48" s="1"/>
  <c r="N21"/>
  <c r="O21" s="1"/>
  <c r="N3"/>
  <c r="O3" s="1"/>
  <c r="N15"/>
  <c r="O15" s="1"/>
  <c r="N28"/>
  <c r="O28" s="1"/>
  <c r="N16"/>
  <c r="O16" s="1"/>
  <c r="N23"/>
  <c r="O23" s="1"/>
  <c r="N25"/>
  <c r="O25" s="1"/>
</calcChain>
</file>

<file path=xl/sharedStrings.xml><?xml version="1.0" encoding="utf-8"?>
<sst xmlns="http://schemas.openxmlformats.org/spreadsheetml/2006/main" count="415" uniqueCount="265">
  <si>
    <t>Шифр</t>
  </si>
  <si>
    <t>Клас</t>
  </si>
  <si>
    <t>ПІпБ вчителя</t>
  </si>
  <si>
    <t>форма</t>
  </si>
  <si>
    <t>розмір</t>
  </si>
  <si>
    <t>нахил</t>
  </si>
  <si>
    <t>поєднання</t>
  </si>
  <si>
    <t>культура</t>
  </si>
  <si>
    <t>помилки</t>
  </si>
  <si>
    <t>всього</t>
  </si>
  <si>
    <t>№ з/п</t>
  </si>
  <si>
    <t>№ закл.</t>
  </si>
  <si>
    <t>ПІпБ учасника</t>
  </si>
  <si>
    <t>примітки</t>
  </si>
  <si>
    <t>Члени журі:</t>
  </si>
  <si>
    <t>3-Б</t>
  </si>
  <si>
    <t>2-Г</t>
  </si>
  <si>
    <t>3-В</t>
  </si>
  <si>
    <t>Фоміна Анастасія Валеріївна</t>
  </si>
  <si>
    <t>Сторожук Світлана Володимирівна</t>
  </si>
  <si>
    <r>
      <rPr>
        <b/>
        <sz val="11"/>
        <color indexed="8"/>
        <rFont val="Times New Roman"/>
        <family val="1"/>
        <charset val="204"/>
      </rPr>
      <t>Голова журі:</t>
    </r>
    <r>
      <rPr>
        <sz val="11"/>
        <color indexed="8"/>
        <rFont val="Times New Roman"/>
        <family val="1"/>
        <charset val="204"/>
      </rPr>
      <t xml:space="preserve">             Свята Т.В.</t>
    </r>
  </si>
  <si>
    <r>
      <rPr>
        <b/>
        <sz val="11"/>
        <color indexed="8"/>
        <rFont val="Times New Roman"/>
        <family val="1"/>
        <charset val="204"/>
      </rPr>
      <t>Голова журі:</t>
    </r>
    <r>
      <rPr>
        <sz val="11"/>
        <color indexed="8"/>
        <rFont val="Times New Roman"/>
        <family val="1"/>
        <charset val="204"/>
      </rPr>
      <t xml:space="preserve">              Свята Т.В.</t>
    </r>
  </si>
  <si>
    <t>Лаврик Н.П.</t>
  </si>
  <si>
    <t>Корнійчук Н.А.</t>
  </si>
  <si>
    <t>Кірічук В.М.</t>
  </si>
  <si>
    <t>Савчук Н.П.</t>
  </si>
  <si>
    <t>Кондратюк Т.В.</t>
  </si>
  <si>
    <t>Кордон О.Д.</t>
  </si>
  <si>
    <t>Черешнюк О.М.</t>
  </si>
  <si>
    <t>Ярошевська В.М.</t>
  </si>
  <si>
    <t>Касянчук І.А.</t>
  </si>
  <si>
    <t>Ковальчук І.А.</t>
  </si>
  <si>
    <t>Бєлих В.П.</t>
  </si>
  <si>
    <t>Зайцева Карина Дмитрівна</t>
  </si>
  <si>
    <t>Доляк Валентина Павлівна</t>
  </si>
  <si>
    <t>Долиняк Дарина Андріївна</t>
  </si>
  <si>
    <t>Кіпоренко Олена Іванівна</t>
  </si>
  <si>
    <r>
      <t xml:space="preserve">                                                            </t>
    </r>
    <r>
      <rPr>
        <b/>
        <sz val="11"/>
        <color indexed="8"/>
        <rFont val="Times New Roman"/>
        <family val="1"/>
        <charset val="204"/>
      </rPr>
      <t>Протокол результатів конкурсу "Майстер Краснопису - 2018" 3 кла</t>
    </r>
    <r>
      <rPr>
        <sz val="11"/>
        <color indexed="8"/>
        <rFont val="Times New Roman"/>
        <family val="1"/>
        <charset val="204"/>
      </rPr>
      <t>с</t>
    </r>
  </si>
  <si>
    <r>
      <t xml:space="preserve">                                                            </t>
    </r>
    <r>
      <rPr>
        <b/>
        <sz val="11"/>
        <color indexed="8"/>
        <rFont val="Times New Roman"/>
        <family val="1"/>
        <charset val="204"/>
      </rPr>
      <t>Протокол результатів конкурсу "Майстер Краснопису - 2018" 2 кла</t>
    </r>
    <r>
      <rPr>
        <sz val="11"/>
        <color indexed="8"/>
        <rFont val="Times New Roman"/>
        <family val="1"/>
        <charset val="204"/>
      </rPr>
      <t>с</t>
    </r>
  </si>
  <si>
    <t>Мухіна Дарія Олексіївна</t>
  </si>
  <si>
    <t>2-В</t>
  </si>
  <si>
    <t>Анісімова Ярослава Миколаївна</t>
  </si>
  <si>
    <t>Крижанівський Генріх Олегович</t>
  </si>
  <si>
    <t>Вільчинська Ірина Волдимирівна</t>
  </si>
  <si>
    <t>Небеська Сімона Мирославівна</t>
  </si>
  <si>
    <t xml:space="preserve">Тягун Наталя Леонтіїна </t>
  </si>
  <si>
    <t>Майструк Ярослав Олексійович</t>
  </si>
  <si>
    <t>3-Е</t>
  </si>
  <si>
    <t>Олійник Лариса Федорівна</t>
  </si>
  <si>
    <t>Матвієнко Вероніка Володимирівна</t>
  </si>
  <si>
    <t>2-А</t>
  </si>
  <si>
    <t>Лялюк Світлана Петрівна</t>
  </si>
  <si>
    <t>Ковальчук Ігор Андрійович</t>
  </si>
  <si>
    <t>2-Б</t>
  </si>
  <si>
    <t>Семенчук Валентина Миколаївна</t>
  </si>
  <si>
    <t>Бадунь С.Л.</t>
  </si>
  <si>
    <t>Чопа Каріна Вікторівна</t>
  </si>
  <si>
    <t>Чубатюк Світлана Вікторівна</t>
  </si>
  <si>
    <t>Коваль Надія Борисівна</t>
  </si>
  <si>
    <t>Безверхня Наталія Вікторівна</t>
  </si>
  <si>
    <t>Мельник Ульяна Олександрівна</t>
  </si>
  <si>
    <t>Волосенко Олена Юріївна</t>
  </si>
  <si>
    <t>Яремчук Дмитро Костянтинович</t>
  </si>
  <si>
    <t>Чопляк Світлана Петрівна</t>
  </si>
  <si>
    <t>Павловська Анастасія Леонідівна</t>
  </si>
  <si>
    <t>Квятківська Алла Віталіївна</t>
  </si>
  <si>
    <t>Пальченко Марія Сергіївна</t>
  </si>
  <si>
    <t>Федорова Наталія Юріївна</t>
  </si>
  <si>
    <t>Плахотник Тимур Олександрович</t>
  </si>
  <si>
    <t>Корніюк Лілія Леонідівна</t>
  </si>
  <si>
    <t>Бебих Вікторія Олександрівна</t>
  </si>
  <si>
    <t>Керанчук Марія Євгеніївна</t>
  </si>
  <si>
    <t>3-А</t>
  </si>
  <si>
    <t>Дода Людмила Григорівна</t>
  </si>
  <si>
    <t>Шірпал Аліна Вікторівна</t>
  </si>
  <si>
    <t>Сиротіна Ольга Леонідівна</t>
  </si>
  <si>
    <t>Саєд Мар’ям Аббасівна</t>
  </si>
  <si>
    <t>Притулуюк Наталя Володимирівна</t>
  </si>
  <si>
    <t>Вітковська Анастасія Воллодимирівна</t>
  </si>
  <si>
    <t>Берозовська Альона Миколаївна</t>
  </si>
  <si>
    <t>Поліщук Вероніка Дмитрівна</t>
  </si>
  <si>
    <t>Камінська Алла Анатоліївна</t>
  </si>
  <si>
    <t>Захарова Анна Валеріївна</t>
  </si>
  <si>
    <t>Євпак Алла Віталіївна</t>
  </si>
  <si>
    <t>Пилипенко Артем Андрійович</t>
  </si>
  <si>
    <t>Танасійчук Марія Олександрівна</t>
  </si>
  <si>
    <t>3-Д</t>
  </si>
  <si>
    <t>Літвінчук Віра Петрівна</t>
  </si>
  <si>
    <t>Іванюк Злата В’ячеславівна</t>
  </si>
  <si>
    <t>Черниш Тетяна Анатоліївна</t>
  </si>
  <si>
    <t>Гребенюк Анна Василівна</t>
  </si>
  <si>
    <t>Кривенко Марія Валеріївна</t>
  </si>
  <si>
    <t>Христич Надія Дмитрівна</t>
  </si>
  <si>
    <t>Кукуруза Дмитро Юрійович</t>
  </si>
  <si>
    <t>Томченко Анна Олександрівна</t>
  </si>
  <si>
    <t>3-Г</t>
  </si>
  <si>
    <t>Малащинська Аліна Анатоліївна</t>
  </si>
  <si>
    <t>Яременко Юлія Ігорівна</t>
  </si>
  <si>
    <t>Круківська Марина Федорівна</t>
  </si>
  <si>
    <t>Нікітюк Анна Сергіївна</t>
  </si>
  <si>
    <t>Мельник Світлана Леонідівна</t>
  </si>
  <si>
    <t>Чайковська Софія Вікторівна</t>
  </si>
  <si>
    <t>Мошенська Світлана Василівна</t>
  </si>
  <si>
    <t>Богуцький Олександр Олександрович</t>
  </si>
  <si>
    <t>Возик Софія Олександрівна</t>
  </si>
  <si>
    <t>Сельська Зінаїда Петрівна</t>
  </si>
  <si>
    <t>Рябошапка Анна Андріївна</t>
  </si>
  <si>
    <t>Попіль Вероніка В’ячеславівна</t>
  </si>
  <si>
    <t>Муравська Олена Олегівна</t>
  </si>
  <si>
    <t>Лиса Оксана Вікторівна</t>
  </si>
  <si>
    <t>Медяна Тамара Олексіївна</t>
  </si>
  <si>
    <t>Боголюбова Марія Миколаївна</t>
  </si>
  <si>
    <t>Парфенюк Владислав Андрійович</t>
  </si>
  <si>
    <t>Мироненко Тетяна Леонідівна</t>
  </si>
  <si>
    <t>Соколовський Дмитро Павлович</t>
  </si>
  <si>
    <t>Васкевич Олена Віталіївна</t>
  </si>
  <si>
    <t>Коробко Анна Ярославівна</t>
  </si>
  <si>
    <t>Лазуренко Олена Анатоліївна</t>
  </si>
  <si>
    <t>Футуймас Софія Дем’янівна</t>
  </si>
  <si>
    <t>Хлєбнова Валентина Іванівна</t>
  </si>
  <si>
    <t>Душко Юлія Сергіївна</t>
  </si>
  <si>
    <t>Сіденко Римма Миколаївна</t>
  </si>
  <si>
    <t>Дрозд Андрій Олегович</t>
  </si>
  <si>
    <t>Рожкова Людмила Петрівна</t>
  </si>
  <si>
    <t>Сотська Юлія Євгеніївна</t>
  </si>
  <si>
    <t>Гринь Галина Богданівна</t>
  </si>
  <si>
    <t>Коваленко Поліна Максимівна</t>
  </si>
  <si>
    <t>Фоучек Анастасія Олександрівна</t>
  </si>
  <si>
    <t>Зотов Максим Андрійович</t>
  </si>
  <si>
    <t>2-Д</t>
  </si>
  <si>
    <t>Ліпінська Лілія Сергіївна</t>
  </si>
  <si>
    <t>Джупіна Анна Володимирівна</t>
  </si>
  <si>
    <t>Гетьманюк Марія Ігорівна</t>
  </si>
  <si>
    <t>Маховська Софія Іванівна</t>
  </si>
  <si>
    <t>Шевчук Ярина Володимирівна</t>
  </si>
  <si>
    <t>Коломієць Лідія Миколаївна</t>
  </si>
  <si>
    <t>Мисак Олесандра Андріївна</t>
  </si>
  <si>
    <t xml:space="preserve">Демчук Тетяна Олександрівна </t>
  </si>
  <si>
    <t>Лихач Дмитро Андрійович</t>
  </si>
  <si>
    <t>Козак Тетяна Михайлівна</t>
  </si>
  <si>
    <t>Семенова Дар’я Олександрівна</t>
  </si>
  <si>
    <t>Антонюк Алла Іванівна</t>
  </si>
  <si>
    <t xml:space="preserve">Пилявець Володимир Андрійович </t>
  </si>
  <si>
    <t>Мартинюк Лідія Василівна</t>
  </si>
  <si>
    <t>Кіпер Вероніка Вікторівна</t>
  </si>
  <si>
    <t>Коваль Людмила Арсентіївна</t>
  </si>
  <si>
    <t>Шевченко Альбіна Олексіївна</t>
  </si>
  <si>
    <t>Бондаренко Олена Петрівна</t>
  </si>
  <si>
    <t>Жовнич Діана Назарівна</t>
  </si>
  <si>
    <t>Сембрат Оксана Дмитрівна</t>
  </si>
  <si>
    <t>Кравчук Катерина Олександрівна</t>
  </si>
  <si>
    <t>Кушко Мар’яна Сергіївна</t>
  </si>
  <si>
    <t>Данильчук Ірина Петрівна</t>
  </si>
  <si>
    <t>Демянчук Олександр Миколайович</t>
  </si>
  <si>
    <t>Громадська Дар’я Володимирівна</t>
  </si>
  <si>
    <t>Єфімова Олена Іванівна</t>
  </si>
  <si>
    <t>Літвінов Савелій Андрійович</t>
  </si>
  <si>
    <t>Мельник Вікторія Павлівна</t>
  </si>
  <si>
    <t>Грабова Валентина Андріївна</t>
  </si>
  <si>
    <t xml:space="preserve">Мальченко Ліна Василівна </t>
  </si>
  <si>
    <t>Коваль Іван Богданович</t>
  </si>
  <si>
    <t xml:space="preserve">Сало Світлана Вікторівна </t>
  </si>
  <si>
    <t>Нестерук Олександр Володимирович</t>
  </si>
  <si>
    <t>Терещенко Леся Віталіївна</t>
  </si>
  <si>
    <t>Скуматчук Владислав Русланович</t>
  </si>
  <si>
    <t>Іванюк Олена Володимирівна</t>
  </si>
  <si>
    <t>Панасюк Анастасія Віталіївна</t>
  </si>
  <si>
    <t>Лупол Ауріка Валеріївна</t>
  </si>
  <si>
    <t>Мартинюк Вікторія Олегівна</t>
  </si>
  <si>
    <t>Руцька Ксенія Олександрівна</t>
  </si>
  <si>
    <t>Ліневич Катерина Миколаївна</t>
  </si>
  <si>
    <t>Жорнова Наталя Олегівна</t>
  </si>
  <si>
    <t>Гончарук Валерія Ігорівна</t>
  </si>
  <si>
    <t>Лебідь Валентина Миколаївна</t>
  </si>
  <si>
    <t>Герасимчук Софія Вадимівна</t>
  </si>
  <si>
    <t>Глєбова Тетяна Борисівна</t>
  </si>
  <si>
    <t>Колесницька Ірина Костянтинівна</t>
  </si>
  <si>
    <t>Бакун Денис Олегович</t>
  </si>
  <si>
    <t>Бойченко Наталя Станіславівна</t>
  </si>
  <si>
    <t>Гуменна Софія Олександрівна</t>
  </si>
  <si>
    <t>Самаруха Таїсія Григорівна</t>
  </si>
  <si>
    <t>Поліщук Ірина Григорівна</t>
  </si>
  <si>
    <t>Муляр Оксана Анатоліївна</t>
  </si>
  <si>
    <t>Рибанюк Андрій Володимирович</t>
  </si>
  <si>
    <t>Максименко Наталія Василівна</t>
  </si>
  <si>
    <t>Ковальчук Павло Євгенійович</t>
  </si>
  <si>
    <t>Москвич Віра Анатоліївна</t>
  </si>
  <si>
    <t>Ковальчук Ілля Віталійович</t>
  </si>
  <si>
    <t>Кругляк Вікторія Леонідівна</t>
  </si>
  <si>
    <t>Чернецька Олена Григорівна</t>
  </si>
  <si>
    <t>Риндюк Марія Вікторівна</t>
  </si>
  <si>
    <t>Шарий Ірина Анатоліївна</t>
  </si>
  <si>
    <t>Чеканівська Катерина Остапівна</t>
  </si>
  <si>
    <t>Маковійчук Єлизавета Петрівна</t>
  </si>
  <si>
    <t>Ліпач Людмила Іванівна</t>
  </si>
  <si>
    <t>Польгуль Максим Сергійович</t>
  </si>
  <si>
    <t>Ільїна Галина Віталіївна</t>
  </si>
  <si>
    <t>Чістякова Вероніка Олегівна</t>
  </si>
  <si>
    <t>Баглай Поліна Сергіївна</t>
  </si>
  <si>
    <t>Сиротюк Алла Анатоліївна</t>
  </si>
  <si>
    <t>Гурська Уляна Володимирівна</t>
  </si>
  <si>
    <t>Станіславчук Інна Михайлівна</t>
  </si>
  <si>
    <t>Гулько Максим Сергійович</t>
  </si>
  <si>
    <t>Гречанюк Тетяна Василівна</t>
  </si>
  <si>
    <t>Вакар Микола Богданович</t>
  </si>
  <si>
    <t>2-І</t>
  </si>
  <si>
    <t>Ременяк Тетяна Станіславівна</t>
  </si>
  <si>
    <t>Лозовська Ксенія Андріївна</t>
  </si>
  <si>
    <t>Будяк Анастасія Юріївна</t>
  </si>
  <si>
    <t>Іскра Наталія Олександрівна</t>
  </si>
  <si>
    <t>Безкровна Єлизавета Василівна</t>
  </si>
  <si>
    <t>Задворна Анастасія Романівна</t>
  </si>
  <si>
    <t>Шеремеиа Наталія Василівна</t>
  </si>
  <si>
    <t>Шарапов Олександр Дмитрович</t>
  </si>
  <si>
    <t>Огньова Ольга Іванівна</t>
  </si>
  <si>
    <t>Астраханцева Вікторія Сергіївна</t>
  </si>
  <si>
    <t>Лебідь Рїса Іванівна</t>
  </si>
  <si>
    <t>Поліщук Дана Віталіївна</t>
  </si>
  <si>
    <t>Муренко Світлана Станіславівна</t>
  </si>
  <si>
    <t>Стецюра Вікторія Вікторівна</t>
  </si>
  <si>
    <t>Юрченко Алла Іванівна</t>
  </si>
  <si>
    <t>Давискиба Денис Тарасович</t>
  </si>
  <si>
    <t>Данильченко Наталя Валентинівна</t>
  </si>
  <si>
    <t>Навіцька Анна Вікторівна</t>
  </si>
  <si>
    <t>лаврик Оксана Олександрівна</t>
  </si>
  <si>
    <t>Дорош Діана Юріївна</t>
  </si>
  <si>
    <t>Стахова Тетяна Володимирівна</t>
  </si>
  <si>
    <t>Борщ Валерія Ігорівна</t>
  </si>
  <si>
    <t>Побережник Тетяна Петрівни</t>
  </si>
  <si>
    <t>Вітюк Світлана Максимівна</t>
  </si>
  <si>
    <t>Гончарук Яна Володимирівна</t>
  </si>
  <si>
    <t>2-Ж</t>
  </si>
  <si>
    <t>Гончарук Леся Василівна</t>
  </si>
  <si>
    <t>Федоренко Анна Володимирівна</t>
  </si>
  <si>
    <t>2-Є</t>
  </si>
  <si>
    <t>Василенко Галина Василівна</t>
  </si>
  <si>
    <t>Синявський Валентин Віталійович</t>
  </si>
  <si>
    <t>Менченко Наталія Михайлівна</t>
  </si>
  <si>
    <t>Долинка Тетяна Іванівна</t>
  </si>
  <si>
    <t>Квальчук Ольга Миколаївна</t>
  </si>
  <si>
    <t>Копецька Дар’я Юріївна</t>
  </si>
  <si>
    <t>3-Є</t>
  </si>
  <si>
    <t>Майська Людмила Іванівна</t>
  </si>
  <si>
    <t>Куций Дмитро Ростиславович</t>
  </si>
  <si>
    <t>Гріневич Дар’я Олександрівна</t>
  </si>
  <si>
    <t>Сірко Ірина Юріївна</t>
  </si>
  <si>
    <t>Краснухін Назар Романович</t>
  </si>
  <si>
    <t>Цвігун Олена Валеріївна</t>
  </si>
  <si>
    <t>Саприга Таїсія Вадимівна</t>
  </si>
  <si>
    <t>Кравченко Олександра Василівна</t>
  </si>
  <si>
    <t>Селіна Катерина Олександрівна</t>
  </si>
  <si>
    <t>Музичук Наталія Віталіївна</t>
  </si>
  <si>
    <t xml:space="preserve">Грицак Анастасія Вікторівна </t>
  </si>
  <si>
    <t>Зарічна Валентина Анатоліївна</t>
  </si>
  <si>
    <t>Мельник Максим Віталійович</t>
  </si>
  <si>
    <t>Кучерява Анастасія Віталіївна</t>
  </si>
  <si>
    <t>Івойлова Ганна Володимирівна</t>
  </si>
  <si>
    <t>Ткачук Вікторія Василівна</t>
  </si>
  <si>
    <t>Чуб Ірина Вікторівна</t>
  </si>
  <si>
    <t>Бойко Тетяна Олексіївна</t>
  </si>
  <si>
    <t>Гречухіна Ірина Олексіївна</t>
  </si>
  <si>
    <t>Ляшук Артем Валерійович</t>
  </si>
  <si>
    <t>Форостяна Оксана Олександрівна</t>
  </si>
  <si>
    <t>Ільченко Ярослав Сергійович</t>
  </si>
  <si>
    <t>Мазуркевич Ілона Олексіївна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</si>
</sst>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1" applyFont="1" applyBorder="1"/>
    <xf numFmtId="0" fontId="3" fillId="0" borderId="1" xfId="1" applyFont="1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/>
    <xf numFmtId="0" fontId="3" fillId="0" borderId="0" xfId="0" applyFont="1" applyBorder="1"/>
    <xf numFmtId="0" fontId="2" fillId="0" borderId="2" xfId="0" applyFont="1" applyBorder="1" applyAlignment="1"/>
    <xf numFmtId="0" fontId="9" fillId="0" borderId="0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10" fillId="0" borderId="1" xfId="0" applyFont="1" applyBorder="1" applyAlignment="1"/>
    <xf numFmtId="0" fontId="2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1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2" fillId="0" borderId="6" xfId="0" applyFont="1" applyBorder="1"/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>
      <selection activeCell="D65" sqref="D65"/>
    </sheetView>
  </sheetViews>
  <sheetFormatPr defaultColWidth="8.7109375" defaultRowHeight="15"/>
  <cols>
    <col min="1" max="1" width="5" style="1" customWidth="1"/>
    <col min="2" max="2" width="9.5703125" style="1" customWidth="1"/>
    <col min="3" max="3" width="7.42578125" style="1" customWidth="1"/>
    <col min="4" max="4" width="32.7109375" style="1" customWidth="1"/>
    <col min="5" max="5" width="6" style="3" customWidth="1"/>
    <col min="6" max="6" width="30.42578125" style="4" customWidth="1"/>
    <col min="7" max="12" width="7" style="1" customWidth="1"/>
    <col min="13" max="14" width="7" style="1" hidden="1" customWidth="1"/>
    <col min="15" max="15" width="7" style="17" customWidth="1"/>
    <col min="16" max="16" width="12.28515625" style="1" customWidth="1"/>
    <col min="17" max="16384" width="8.7109375" style="1"/>
  </cols>
  <sheetData>
    <row r="1" spans="1:16" s="4" customFormat="1">
      <c r="A1" s="4" t="s">
        <v>38</v>
      </c>
    </row>
    <row r="2" spans="1:16" s="2" customFormat="1" ht="33.75" customHeight="1">
      <c r="A2" s="13" t="s">
        <v>10</v>
      </c>
      <c r="B2" s="5" t="s">
        <v>0</v>
      </c>
      <c r="C2" s="5" t="s">
        <v>11</v>
      </c>
      <c r="D2" s="5" t="s">
        <v>12</v>
      </c>
      <c r="E2" s="5" t="s">
        <v>1</v>
      </c>
      <c r="F2" s="5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5" t="s">
        <v>7</v>
      </c>
      <c r="L2" s="14" t="s">
        <v>8</v>
      </c>
      <c r="M2" s="14"/>
      <c r="N2" s="14"/>
      <c r="O2" s="14" t="s">
        <v>9</v>
      </c>
      <c r="P2" s="14" t="s">
        <v>13</v>
      </c>
    </row>
    <row r="3" spans="1:16" ht="16.5" customHeight="1">
      <c r="A3" s="7">
        <v>1</v>
      </c>
      <c r="B3" s="7">
        <v>6</v>
      </c>
      <c r="C3" s="7">
        <v>2</v>
      </c>
      <c r="D3" s="6" t="s">
        <v>179</v>
      </c>
      <c r="E3" s="7" t="s">
        <v>53</v>
      </c>
      <c r="F3" s="6" t="s">
        <v>180</v>
      </c>
      <c r="G3" s="8">
        <v>2</v>
      </c>
      <c r="H3" s="8">
        <v>2</v>
      </c>
      <c r="I3" s="8">
        <v>2</v>
      </c>
      <c r="J3" s="8">
        <v>3</v>
      </c>
      <c r="K3" s="8">
        <v>2</v>
      </c>
      <c r="L3" s="8">
        <v>0</v>
      </c>
      <c r="M3" s="8"/>
      <c r="N3" s="8">
        <f t="shared" ref="N3:N34" si="0">L3*0.5</f>
        <v>0</v>
      </c>
      <c r="O3" s="16">
        <f t="shared" ref="O3:O34" si="1">(G3+H3+I3+J3+K3)-N3</f>
        <v>11</v>
      </c>
      <c r="P3" s="8"/>
    </row>
    <row r="4" spans="1:16" ht="16.5" customHeight="1">
      <c r="A4" s="7">
        <v>2</v>
      </c>
      <c r="B4" s="7">
        <v>43</v>
      </c>
      <c r="C4" s="7">
        <v>2</v>
      </c>
      <c r="D4" s="28" t="s">
        <v>181</v>
      </c>
      <c r="E4" s="7" t="s">
        <v>40</v>
      </c>
      <c r="F4" s="6" t="s">
        <v>182</v>
      </c>
      <c r="G4" s="8">
        <v>2</v>
      </c>
      <c r="H4" s="8">
        <v>2</v>
      </c>
      <c r="I4" s="8">
        <v>3</v>
      </c>
      <c r="J4" s="8">
        <v>2</v>
      </c>
      <c r="K4" s="8">
        <v>1</v>
      </c>
      <c r="L4" s="8">
        <v>5</v>
      </c>
      <c r="M4" s="8"/>
      <c r="N4" s="8">
        <f t="shared" si="0"/>
        <v>2.5</v>
      </c>
      <c r="O4" s="16">
        <f t="shared" si="1"/>
        <v>7.5</v>
      </c>
      <c r="P4" s="8"/>
    </row>
    <row r="5" spans="1:16" ht="16.5" customHeight="1">
      <c r="A5" s="7">
        <v>3</v>
      </c>
      <c r="B5" s="7">
        <v>10</v>
      </c>
      <c r="C5" s="7">
        <v>3</v>
      </c>
      <c r="D5" s="22" t="s">
        <v>146</v>
      </c>
      <c r="E5" s="7" t="s">
        <v>50</v>
      </c>
      <c r="F5" s="6" t="s">
        <v>147</v>
      </c>
      <c r="G5" s="8">
        <v>2</v>
      </c>
      <c r="H5" s="8">
        <v>3</v>
      </c>
      <c r="I5" s="8">
        <v>2</v>
      </c>
      <c r="J5" s="8">
        <v>2</v>
      </c>
      <c r="K5" s="8">
        <v>2</v>
      </c>
      <c r="L5" s="8">
        <v>1</v>
      </c>
      <c r="M5" s="8"/>
      <c r="N5" s="8">
        <f t="shared" si="0"/>
        <v>0.5</v>
      </c>
      <c r="O5" s="16">
        <f t="shared" si="1"/>
        <v>10.5</v>
      </c>
      <c r="P5" s="8"/>
    </row>
    <row r="6" spans="1:16" ht="16.5" customHeight="1">
      <c r="A6" s="7">
        <v>4</v>
      </c>
      <c r="B6" s="9">
        <v>39</v>
      </c>
      <c r="C6" s="9">
        <v>3</v>
      </c>
      <c r="D6" s="8" t="s">
        <v>150</v>
      </c>
      <c r="E6" s="9" t="s">
        <v>40</v>
      </c>
      <c r="F6" s="10" t="s">
        <v>151</v>
      </c>
      <c r="G6" s="8">
        <v>2</v>
      </c>
      <c r="H6" s="8">
        <v>2</v>
      </c>
      <c r="I6" s="8">
        <v>2</v>
      </c>
      <c r="J6" s="8">
        <v>2</v>
      </c>
      <c r="K6" s="8">
        <v>1</v>
      </c>
      <c r="L6" s="8">
        <v>0</v>
      </c>
      <c r="M6" s="8"/>
      <c r="N6" s="8">
        <f t="shared" si="0"/>
        <v>0</v>
      </c>
      <c r="O6" s="16">
        <f t="shared" si="1"/>
        <v>9</v>
      </c>
      <c r="P6" s="8"/>
    </row>
    <row r="7" spans="1:16" ht="16.5" customHeight="1">
      <c r="A7" s="7">
        <v>5</v>
      </c>
      <c r="B7" s="7">
        <v>52</v>
      </c>
      <c r="C7" s="7">
        <v>3</v>
      </c>
      <c r="D7" s="6" t="s">
        <v>148</v>
      </c>
      <c r="E7" s="7" t="s">
        <v>53</v>
      </c>
      <c r="F7" s="6" t="s">
        <v>149</v>
      </c>
      <c r="G7" s="8">
        <v>2</v>
      </c>
      <c r="H7" s="8">
        <v>2</v>
      </c>
      <c r="I7" s="8">
        <v>2</v>
      </c>
      <c r="J7" s="8">
        <v>2</v>
      </c>
      <c r="K7" s="8">
        <v>1</v>
      </c>
      <c r="L7" s="8">
        <v>1</v>
      </c>
      <c r="M7" s="8"/>
      <c r="N7" s="8">
        <f t="shared" si="0"/>
        <v>0.5</v>
      </c>
      <c r="O7" s="16">
        <f t="shared" si="1"/>
        <v>8.5</v>
      </c>
      <c r="P7" s="8"/>
    </row>
    <row r="8" spans="1:16" ht="16.5" customHeight="1">
      <c r="A8" s="7">
        <v>6</v>
      </c>
      <c r="B8" s="7">
        <v>11</v>
      </c>
      <c r="C8" s="9">
        <v>4</v>
      </c>
      <c r="D8" s="8" t="s">
        <v>172</v>
      </c>
      <c r="E8" s="9" t="s">
        <v>53</v>
      </c>
      <c r="F8" s="10" t="s">
        <v>173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8">
        <v>0</v>
      </c>
      <c r="M8" s="8"/>
      <c r="N8" s="8">
        <f t="shared" si="0"/>
        <v>0</v>
      </c>
      <c r="O8" s="16">
        <f t="shared" si="1"/>
        <v>10</v>
      </c>
      <c r="P8" s="8"/>
    </row>
    <row r="9" spans="1:16" ht="16.5" customHeight="1">
      <c r="A9" s="7">
        <v>7</v>
      </c>
      <c r="B9" s="7">
        <v>44</v>
      </c>
      <c r="C9" s="9">
        <v>4</v>
      </c>
      <c r="D9" s="8" t="s">
        <v>174</v>
      </c>
      <c r="E9" s="9" t="s">
        <v>40</v>
      </c>
      <c r="F9" s="10" t="s">
        <v>175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0</v>
      </c>
      <c r="M9" s="8"/>
      <c r="N9" s="8">
        <f t="shared" si="0"/>
        <v>0</v>
      </c>
      <c r="O9" s="16">
        <f t="shared" si="1"/>
        <v>10</v>
      </c>
      <c r="P9" s="8"/>
    </row>
    <row r="10" spans="1:16" ht="16.5" customHeight="1">
      <c r="A10" s="7">
        <v>8</v>
      </c>
      <c r="B10" s="33">
        <v>30</v>
      </c>
      <c r="C10" s="29">
        <v>5</v>
      </c>
      <c r="D10" s="12" t="s">
        <v>233</v>
      </c>
      <c r="E10" s="30" t="s">
        <v>234</v>
      </c>
      <c r="F10" s="12" t="s">
        <v>235</v>
      </c>
      <c r="G10" s="8">
        <v>3</v>
      </c>
      <c r="H10" s="8">
        <v>3</v>
      </c>
      <c r="I10" s="8">
        <v>2</v>
      </c>
      <c r="J10" s="8">
        <v>3</v>
      </c>
      <c r="K10" s="8">
        <v>2</v>
      </c>
      <c r="L10" s="8">
        <v>0</v>
      </c>
      <c r="M10" s="8"/>
      <c r="N10" s="8">
        <f t="shared" si="0"/>
        <v>0</v>
      </c>
      <c r="O10" s="16">
        <f t="shared" si="1"/>
        <v>13</v>
      </c>
      <c r="P10" s="8"/>
    </row>
    <row r="11" spans="1:16" ht="16.5" customHeight="1">
      <c r="A11" s="7">
        <v>9</v>
      </c>
      <c r="B11" s="7">
        <v>37</v>
      </c>
      <c r="C11" s="7">
        <v>5</v>
      </c>
      <c r="D11" s="6" t="s">
        <v>236</v>
      </c>
      <c r="E11" s="7" t="s">
        <v>129</v>
      </c>
      <c r="F11" s="6" t="s">
        <v>237</v>
      </c>
      <c r="G11" s="8">
        <v>1</v>
      </c>
      <c r="H11" s="8">
        <v>2</v>
      </c>
      <c r="I11" s="8">
        <v>2</v>
      </c>
      <c r="J11" s="8">
        <v>2</v>
      </c>
      <c r="K11" s="8">
        <v>2</v>
      </c>
      <c r="L11" s="8">
        <v>0</v>
      </c>
      <c r="M11" s="8"/>
      <c r="N11" s="8">
        <f t="shared" si="0"/>
        <v>0</v>
      </c>
      <c r="O11" s="16">
        <f t="shared" si="1"/>
        <v>9</v>
      </c>
      <c r="P11" s="8"/>
    </row>
    <row r="12" spans="1:16" ht="16.5" customHeight="1">
      <c r="A12" s="7">
        <v>10</v>
      </c>
      <c r="B12" s="7">
        <v>51</v>
      </c>
      <c r="C12" s="9">
        <v>5</v>
      </c>
      <c r="D12" s="8" t="s">
        <v>238</v>
      </c>
      <c r="E12" s="9" t="s">
        <v>50</v>
      </c>
      <c r="F12" s="10" t="s">
        <v>239</v>
      </c>
      <c r="G12" s="8">
        <v>2</v>
      </c>
      <c r="H12" s="8">
        <v>1</v>
      </c>
      <c r="I12" s="8">
        <v>2</v>
      </c>
      <c r="J12" s="8">
        <v>2</v>
      </c>
      <c r="K12" s="8">
        <v>3</v>
      </c>
      <c r="L12" s="8">
        <v>2</v>
      </c>
      <c r="M12" s="8"/>
      <c r="N12" s="8">
        <f t="shared" si="0"/>
        <v>1</v>
      </c>
      <c r="O12" s="16">
        <f t="shared" si="1"/>
        <v>9</v>
      </c>
      <c r="P12" s="8"/>
    </row>
    <row r="13" spans="1:16" ht="16.5" customHeight="1">
      <c r="A13" s="7">
        <v>11</v>
      </c>
      <c r="B13" s="7">
        <v>13</v>
      </c>
      <c r="C13" s="9">
        <v>5</v>
      </c>
      <c r="D13" s="1" t="s">
        <v>230</v>
      </c>
      <c r="E13" s="9" t="s">
        <v>231</v>
      </c>
      <c r="F13" s="10" t="s">
        <v>232</v>
      </c>
      <c r="G13" s="8">
        <v>1</v>
      </c>
      <c r="H13" s="8">
        <v>2</v>
      </c>
      <c r="I13" s="8">
        <v>2</v>
      </c>
      <c r="J13" s="8">
        <v>2</v>
      </c>
      <c r="K13" s="8">
        <v>2</v>
      </c>
      <c r="L13" s="8">
        <v>3</v>
      </c>
      <c r="M13" s="8"/>
      <c r="N13" s="8">
        <f t="shared" si="0"/>
        <v>1.5</v>
      </c>
      <c r="O13" s="16">
        <f t="shared" si="1"/>
        <v>7.5</v>
      </c>
      <c r="P13" s="8"/>
    </row>
    <row r="14" spans="1:16" ht="16.5" customHeight="1">
      <c r="A14" s="7">
        <v>12</v>
      </c>
      <c r="B14" s="7">
        <v>34</v>
      </c>
      <c r="C14" s="7">
        <v>6</v>
      </c>
      <c r="D14" s="6" t="s">
        <v>118</v>
      </c>
      <c r="E14" s="7" t="s">
        <v>40</v>
      </c>
      <c r="F14" s="6" t="s">
        <v>119</v>
      </c>
      <c r="G14" s="8">
        <v>3</v>
      </c>
      <c r="H14" s="8">
        <v>3</v>
      </c>
      <c r="I14" s="8">
        <v>3</v>
      </c>
      <c r="J14" s="8">
        <v>3</v>
      </c>
      <c r="K14" s="8">
        <v>1</v>
      </c>
      <c r="L14" s="8">
        <v>0</v>
      </c>
      <c r="M14" s="8"/>
      <c r="N14" s="8">
        <f t="shared" si="0"/>
        <v>0</v>
      </c>
      <c r="O14" s="16">
        <f t="shared" si="1"/>
        <v>13</v>
      </c>
      <c r="P14" s="8"/>
    </row>
    <row r="15" spans="1:16" ht="16.5" customHeight="1">
      <c r="A15" s="7">
        <v>13</v>
      </c>
      <c r="B15" s="7">
        <v>5</v>
      </c>
      <c r="C15" s="7">
        <v>6</v>
      </c>
      <c r="D15" s="31" t="s">
        <v>116</v>
      </c>
      <c r="E15" s="7" t="s">
        <v>53</v>
      </c>
      <c r="F15" s="26" t="s">
        <v>117</v>
      </c>
      <c r="G15" s="8">
        <v>1</v>
      </c>
      <c r="H15" s="8">
        <v>3</v>
      </c>
      <c r="I15" s="8">
        <v>2</v>
      </c>
      <c r="J15" s="8">
        <v>2</v>
      </c>
      <c r="K15" s="8">
        <v>2</v>
      </c>
      <c r="L15" s="8">
        <v>0</v>
      </c>
      <c r="M15" s="8"/>
      <c r="N15" s="8">
        <f t="shared" si="0"/>
        <v>0</v>
      </c>
      <c r="O15" s="16">
        <f t="shared" si="1"/>
        <v>10</v>
      </c>
      <c r="P15" s="8"/>
    </row>
    <row r="16" spans="1:16" ht="16.5" customHeight="1">
      <c r="A16" s="7">
        <v>14</v>
      </c>
      <c r="B16" s="7">
        <v>3</v>
      </c>
      <c r="C16" s="7">
        <v>7</v>
      </c>
      <c r="D16" s="6" t="s">
        <v>204</v>
      </c>
      <c r="E16" s="7" t="s">
        <v>205</v>
      </c>
      <c r="F16" s="6" t="s">
        <v>206</v>
      </c>
      <c r="G16" s="8">
        <v>2</v>
      </c>
      <c r="H16" s="8">
        <v>3</v>
      </c>
      <c r="I16" s="8">
        <v>3</v>
      </c>
      <c r="J16" s="8">
        <v>2</v>
      </c>
      <c r="K16" s="8">
        <v>2</v>
      </c>
      <c r="L16" s="8">
        <v>0</v>
      </c>
      <c r="M16" s="8"/>
      <c r="N16" s="8">
        <f t="shared" si="0"/>
        <v>0</v>
      </c>
      <c r="O16" s="16">
        <f t="shared" si="1"/>
        <v>12</v>
      </c>
      <c r="P16" s="8"/>
    </row>
    <row r="17" spans="1:16" ht="16.5" customHeight="1">
      <c r="A17" s="7">
        <v>15</v>
      </c>
      <c r="B17" s="7">
        <v>40</v>
      </c>
      <c r="C17" s="7">
        <v>7</v>
      </c>
      <c r="D17" s="22" t="s">
        <v>207</v>
      </c>
      <c r="E17" s="7" t="s">
        <v>205</v>
      </c>
      <c r="F17" s="6" t="s">
        <v>206</v>
      </c>
      <c r="G17" s="8">
        <v>1</v>
      </c>
      <c r="H17" s="8">
        <v>2</v>
      </c>
      <c r="I17" s="8">
        <v>1</v>
      </c>
      <c r="J17" s="8">
        <v>1</v>
      </c>
      <c r="K17" s="8">
        <v>2</v>
      </c>
      <c r="L17" s="8">
        <v>0</v>
      </c>
      <c r="M17" s="8"/>
      <c r="N17" s="8">
        <f t="shared" si="0"/>
        <v>0</v>
      </c>
      <c r="O17" s="16">
        <f t="shared" si="1"/>
        <v>7</v>
      </c>
      <c r="P17" s="8"/>
    </row>
    <row r="18" spans="1:16" ht="16.5" customHeight="1">
      <c r="A18" s="7">
        <v>16</v>
      </c>
      <c r="B18" s="7">
        <v>45</v>
      </c>
      <c r="C18" s="7">
        <v>8</v>
      </c>
      <c r="D18" s="37" t="s">
        <v>211</v>
      </c>
      <c r="E18" s="7" t="s">
        <v>50</v>
      </c>
      <c r="F18" s="6" t="s">
        <v>212</v>
      </c>
      <c r="G18" s="8">
        <v>1</v>
      </c>
      <c r="H18" s="8">
        <v>2</v>
      </c>
      <c r="I18" s="8">
        <v>1</v>
      </c>
      <c r="J18" s="8">
        <v>2</v>
      </c>
      <c r="K18" s="8">
        <v>1</v>
      </c>
      <c r="L18" s="8">
        <v>0</v>
      </c>
      <c r="M18" s="8"/>
      <c r="N18" s="8">
        <f t="shared" si="0"/>
        <v>0</v>
      </c>
      <c r="O18" s="16">
        <f t="shared" si="1"/>
        <v>7</v>
      </c>
      <c r="P18" s="8"/>
    </row>
    <row r="19" spans="1:16" ht="16.5" customHeight="1">
      <c r="A19" s="7">
        <v>17</v>
      </c>
      <c r="B19" s="7">
        <v>41</v>
      </c>
      <c r="C19" s="9">
        <v>9</v>
      </c>
      <c r="D19" s="28" t="s">
        <v>107</v>
      </c>
      <c r="E19" s="7" t="s">
        <v>53</v>
      </c>
      <c r="F19" s="6" t="s">
        <v>108</v>
      </c>
      <c r="G19" s="8">
        <v>2</v>
      </c>
      <c r="H19" s="8">
        <v>3</v>
      </c>
      <c r="I19" s="8">
        <v>2</v>
      </c>
      <c r="J19" s="8">
        <v>2</v>
      </c>
      <c r="K19" s="8">
        <v>2</v>
      </c>
      <c r="L19" s="8">
        <v>0</v>
      </c>
      <c r="M19" s="8"/>
      <c r="N19" s="8">
        <f t="shared" si="0"/>
        <v>0</v>
      </c>
      <c r="O19" s="16">
        <f t="shared" si="1"/>
        <v>11</v>
      </c>
      <c r="P19" s="8"/>
    </row>
    <row r="20" spans="1:16" ht="16.5" customHeight="1">
      <c r="A20" s="7">
        <v>18</v>
      </c>
      <c r="B20" s="7">
        <v>33</v>
      </c>
      <c r="C20" s="9">
        <v>10</v>
      </c>
      <c r="D20" s="8" t="s">
        <v>192</v>
      </c>
      <c r="E20" s="9" t="s">
        <v>50</v>
      </c>
      <c r="F20" s="10" t="s">
        <v>191</v>
      </c>
      <c r="G20" s="8">
        <v>1</v>
      </c>
      <c r="H20" s="8">
        <v>2</v>
      </c>
      <c r="I20" s="8">
        <v>1</v>
      </c>
      <c r="J20" s="8">
        <v>2</v>
      </c>
      <c r="K20" s="8">
        <v>2</v>
      </c>
      <c r="L20" s="8">
        <v>0</v>
      </c>
      <c r="M20" s="8"/>
      <c r="N20" s="8">
        <f t="shared" si="0"/>
        <v>0</v>
      </c>
      <c r="O20" s="16">
        <f t="shared" si="1"/>
        <v>8</v>
      </c>
      <c r="P20" s="8"/>
    </row>
    <row r="21" spans="1:16" ht="16.5" customHeight="1">
      <c r="A21" s="7">
        <v>19</v>
      </c>
      <c r="B21" s="7">
        <v>7</v>
      </c>
      <c r="C21" s="9">
        <v>10</v>
      </c>
      <c r="D21" s="8" t="s">
        <v>190</v>
      </c>
      <c r="E21" s="9" t="s">
        <v>50</v>
      </c>
      <c r="F21" s="10" t="s">
        <v>191</v>
      </c>
      <c r="G21" s="8">
        <v>1</v>
      </c>
      <c r="H21" s="8">
        <v>1</v>
      </c>
      <c r="I21" s="8">
        <v>0</v>
      </c>
      <c r="J21" s="8">
        <v>1</v>
      </c>
      <c r="K21" s="8">
        <v>1</v>
      </c>
      <c r="L21" s="8">
        <v>1</v>
      </c>
      <c r="M21" s="8"/>
      <c r="N21" s="8">
        <f t="shared" si="0"/>
        <v>0.5</v>
      </c>
      <c r="O21" s="16">
        <f t="shared" si="1"/>
        <v>3.5</v>
      </c>
      <c r="P21" s="8"/>
    </row>
    <row r="22" spans="1:16" ht="16.5" customHeight="1">
      <c r="A22" s="7">
        <v>20</v>
      </c>
      <c r="B22" s="33">
        <v>36</v>
      </c>
      <c r="C22" s="7">
        <v>11</v>
      </c>
      <c r="D22" s="31" t="s">
        <v>200</v>
      </c>
      <c r="E22" s="7" t="s">
        <v>40</v>
      </c>
      <c r="F22" s="10" t="s">
        <v>201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1</v>
      </c>
      <c r="M22" s="8"/>
      <c r="N22" s="8">
        <f t="shared" si="0"/>
        <v>0.5</v>
      </c>
      <c r="O22" s="16">
        <f t="shared" si="1"/>
        <v>9.5</v>
      </c>
      <c r="P22" s="8"/>
    </row>
    <row r="23" spans="1:16" ht="16.5" customHeight="1">
      <c r="A23" s="7">
        <v>21</v>
      </c>
      <c r="B23" s="7">
        <v>2</v>
      </c>
      <c r="C23" s="9">
        <v>11</v>
      </c>
      <c r="D23" s="28" t="s">
        <v>198</v>
      </c>
      <c r="E23" s="9" t="s">
        <v>53</v>
      </c>
      <c r="F23" s="10" t="s">
        <v>199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/>
      <c r="N23" s="8">
        <f t="shared" si="0"/>
        <v>0.5</v>
      </c>
      <c r="O23" s="16">
        <f t="shared" si="1"/>
        <v>4.5</v>
      </c>
      <c r="P23" s="8"/>
    </row>
    <row r="24" spans="1:16" ht="16.5" customHeight="1">
      <c r="A24" s="7">
        <v>22</v>
      </c>
      <c r="B24" s="9">
        <v>35</v>
      </c>
      <c r="C24" s="7">
        <v>12</v>
      </c>
      <c r="D24" s="6" t="s">
        <v>217</v>
      </c>
      <c r="E24" s="7" t="s">
        <v>16</v>
      </c>
      <c r="F24" s="6" t="s">
        <v>218</v>
      </c>
      <c r="G24" s="8">
        <v>1</v>
      </c>
      <c r="H24" s="8">
        <v>2</v>
      </c>
      <c r="I24" s="8">
        <v>2</v>
      </c>
      <c r="J24" s="8">
        <v>2</v>
      </c>
      <c r="K24" s="8">
        <v>1</v>
      </c>
      <c r="L24" s="8">
        <v>1</v>
      </c>
      <c r="M24" s="8"/>
      <c r="N24" s="8">
        <f t="shared" si="0"/>
        <v>0.5</v>
      </c>
      <c r="O24" s="16">
        <f t="shared" si="1"/>
        <v>7.5</v>
      </c>
      <c r="P24" s="8"/>
    </row>
    <row r="25" spans="1:16" ht="16.5" customHeight="1">
      <c r="A25" s="7">
        <v>23</v>
      </c>
      <c r="B25" s="33">
        <v>1</v>
      </c>
      <c r="C25" s="7">
        <v>12</v>
      </c>
      <c r="D25" s="6" t="s">
        <v>215</v>
      </c>
      <c r="E25" s="7" t="s">
        <v>53</v>
      </c>
      <c r="F25" s="6" t="s">
        <v>216</v>
      </c>
      <c r="G25" s="8">
        <v>2</v>
      </c>
      <c r="H25" s="8">
        <v>2</v>
      </c>
      <c r="I25" s="8">
        <v>1</v>
      </c>
      <c r="J25" s="8">
        <v>1</v>
      </c>
      <c r="K25" s="8">
        <v>1</v>
      </c>
      <c r="L25" s="8">
        <v>0</v>
      </c>
      <c r="M25" s="8"/>
      <c r="N25" s="8">
        <f t="shared" si="0"/>
        <v>0</v>
      </c>
      <c r="O25" s="16">
        <f t="shared" si="1"/>
        <v>7</v>
      </c>
      <c r="P25" s="8"/>
    </row>
    <row r="26" spans="1:16" ht="16.5" customHeight="1">
      <c r="A26" s="7">
        <v>24</v>
      </c>
      <c r="B26" s="9">
        <v>14</v>
      </c>
      <c r="C26" s="7">
        <v>13</v>
      </c>
      <c r="D26" s="6" t="s">
        <v>223</v>
      </c>
      <c r="E26" s="7" t="s">
        <v>53</v>
      </c>
      <c r="F26" s="6" t="s">
        <v>224</v>
      </c>
      <c r="G26" s="8">
        <v>2</v>
      </c>
      <c r="H26" s="8">
        <v>3</v>
      </c>
      <c r="I26" s="8">
        <v>3</v>
      </c>
      <c r="J26" s="8">
        <v>2</v>
      </c>
      <c r="K26" s="8">
        <v>2</v>
      </c>
      <c r="L26" s="8">
        <v>0</v>
      </c>
      <c r="M26" s="8"/>
      <c r="N26" s="8">
        <f t="shared" si="0"/>
        <v>0</v>
      </c>
      <c r="O26" s="16">
        <f t="shared" si="1"/>
        <v>12</v>
      </c>
      <c r="P26" s="8"/>
    </row>
    <row r="27" spans="1:16" ht="16.5" customHeight="1">
      <c r="A27" s="7">
        <v>25</v>
      </c>
      <c r="B27" s="9">
        <v>38</v>
      </c>
      <c r="C27" s="9">
        <v>13</v>
      </c>
      <c r="D27" s="1" t="s">
        <v>225</v>
      </c>
      <c r="E27" s="9" t="s">
        <v>40</v>
      </c>
      <c r="F27" s="10" t="s">
        <v>226</v>
      </c>
      <c r="G27" s="8">
        <v>2</v>
      </c>
      <c r="H27" s="8">
        <v>3</v>
      </c>
      <c r="I27" s="8">
        <v>2</v>
      </c>
      <c r="J27" s="8">
        <v>2</v>
      </c>
      <c r="K27" s="8">
        <v>2</v>
      </c>
      <c r="L27" s="8">
        <v>0</v>
      </c>
      <c r="M27" s="8"/>
      <c r="N27" s="8">
        <f t="shared" si="0"/>
        <v>0</v>
      </c>
      <c r="O27" s="16">
        <f t="shared" si="1"/>
        <v>11</v>
      </c>
      <c r="P27" s="8"/>
    </row>
    <row r="28" spans="1:16" ht="16.5" customHeight="1">
      <c r="A28" s="7">
        <v>26</v>
      </c>
      <c r="B28" s="7">
        <v>4</v>
      </c>
      <c r="C28" s="7">
        <v>14</v>
      </c>
      <c r="D28" s="22" t="s">
        <v>101</v>
      </c>
      <c r="E28" s="7" t="s">
        <v>50</v>
      </c>
      <c r="F28" s="6" t="s">
        <v>102</v>
      </c>
      <c r="G28" s="8">
        <v>3</v>
      </c>
      <c r="H28" s="8">
        <v>2</v>
      </c>
      <c r="I28" s="8">
        <v>2</v>
      </c>
      <c r="J28" s="8">
        <v>1</v>
      </c>
      <c r="K28" s="8">
        <v>2</v>
      </c>
      <c r="L28" s="8">
        <v>2</v>
      </c>
      <c r="M28" s="8"/>
      <c r="N28" s="8">
        <f t="shared" si="0"/>
        <v>1</v>
      </c>
      <c r="O28" s="16">
        <f t="shared" si="1"/>
        <v>9</v>
      </c>
      <c r="P28" s="8"/>
    </row>
    <row r="29" spans="1:16" ht="16.5" customHeight="1">
      <c r="A29" s="7">
        <v>27</v>
      </c>
      <c r="B29" s="7">
        <v>48</v>
      </c>
      <c r="C29" s="9">
        <v>14</v>
      </c>
      <c r="D29" s="36" t="s">
        <v>103</v>
      </c>
      <c r="E29" s="7" t="s">
        <v>50</v>
      </c>
      <c r="F29" s="6" t="s">
        <v>102</v>
      </c>
      <c r="G29" s="8">
        <v>2</v>
      </c>
      <c r="H29" s="8">
        <v>2</v>
      </c>
      <c r="I29" s="8">
        <v>1</v>
      </c>
      <c r="J29" s="8">
        <v>2</v>
      </c>
      <c r="K29" s="8">
        <v>1</v>
      </c>
      <c r="L29" s="8">
        <v>3</v>
      </c>
      <c r="M29" s="8"/>
      <c r="N29" s="8">
        <f t="shared" si="0"/>
        <v>1.5</v>
      </c>
      <c r="O29" s="16">
        <f t="shared" si="1"/>
        <v>6.5</v>
      </c>
      <c r="P29" s="8"/>
    </row>
    <row r="30" spans="1:16" ht="16.5" customHeight="1">
      <c r="A30" s="7">
        <v>28</v>
      </c>
      <c r="B30" s="7">
        <v>23</v>
      </c>
      <c r="C30" s="9">
        <v>15</v>
      </c>
      <c r="D30" s="8" t="s">
        <v>58</v>
      </c>
      <c r="E30" s="9" t="s">
        <v>53</v>
      </c>
      <c r="F30" s="10" t="s">
        <v>59</v>
      </c>
      <c r="G30" s="8">
        <v>1</v>
      </c>
      <c r="H30" s="8">
        <v>1</v>
      </c>
      <c r="I30" s="8">
        <v>1</v>
      </c>
      <c r="J30" s="8">
        <v>2</v>
      </c>
      <c r="K30" s="8">
        <v>2</v>
      </c>
      <c r="L30" s="8">
        <v>0</v>
      </c>
      <c r="M30" s="8"/>
      <c r="N30" s="8">
        <f t="shared" si="0"/>
        <v>0</v>
      </c>
      <c r="O30" s="16">
        <f t="shared" si="1"/>
        <v>7</v>
      </c>
      <c r="P30" s="8"/>
    </row>
    <row r="31" spans="1:16" ht="16.5" customHeight="1">
      <c r="A31" s="7">
        <v>29</v>
      </c>
      <c r="B31" s="7">
        <v>15</v>
      </c>
      <c r="C31" s="7">
        <v>15</v>
      </c>
      <c r="D31" s="24" t="s">
        <v>56</v>
      </c>
      <c r="E31" s="7" t="s">
        <v>50</v>
      </c>
      <c r="F31" s="6" t="s">
        <v>57</v>
      </c>
      <c r="G31" s="8">
        <v>1</v>
      </c>
      <c r="H31" s="8">
        <v>1</v>
      </c>
      <c r="I31" s="8">
        <v>1</v>
      </c>
      <c r="J31" s="8">
        <v>2</v>
      </c>
      <c r="K31" s="8">
        <v>2</v>
      </c>
      <c r="L31" s="8">
        <v>1</v>
      </c>
      <c r="M31" s="8"/>
      <c r="N31" s="8">
        <f t="shared" si="0"/>
        <v>0.5</v>
      </c>
      <c r="O31" s="16">
        <f t="shared" si="1"/>
        <v>6.5</v>
      </c>
      <c r="P31" s="8"/>
    </row>
    <row r="32" spans="1:16" ht="16.5" customHeight="1">
      <c r="A32" s="7">
        <v>30</v>
      </c>
      <c r="B32" s="7">
        <v>46</v>
      </c>
      <c r="C32" s="29">
        <v>15</v>
      </c>
      <c r="D32" s="12" t="s">
        <v>60</v>
      </c>
      <c r="E32" s="30" t="s">
        <v>40</v>
      </c>
      <c r="F32" s="12" t="s">
        <v>61</v>
      </c>
      <c r="G32" s="8">
        <v>1</v>
      </c>
      <c r="H32" s="8">
        <v>1</v>
      </c>
      <c r="I32" s="8">
        <v>1</v>
      </c>
      <c r="J32" s="8">
        <v>1</v>
      </c>
      <c r="K32" s="8">
        <v>2</v>
      </c>
      <c r="L32" s="8">
        <v>0</v>
      </c>
      <c r="M32" s="8"/>
      <c r="N32" s="8">
        <f t="shared" si="0"/>
        <v>0</v>
      </c>
      <c r="O32" s="16">
        <f t="shared" si="1"/>
        <v>6</v>
      </c>
      <c r="P32" s="8"/>
    </row>
    <row r="33" spans="1:16" ht="16.5" customHeight="1">
      <c r="A33" s="7">
        <v>31</v>
      </c>
      <c r="B33" s="7">
        <v>62</v>
      </c>
      <c r="C33" s="7">
        <v>15</v>
      </c>
      <c r="D33" s="6" t="s">
        <v>62</v>
      </c>
      <c r="E33" s="27" t="s">
        <v>16</v>
      </c>
      <c r="F33" s="26" t="s">
        <v>63</v>
      </c>
      <c r="G33" s="8">
        <v>1</v>
      </c>
      <c r="H33" s="8">
        <v>1</v>
      </c>
      <c r="I33" s="8">
        <v>1</v>
      </c>
      <c r="J33" s="8">
        <v>1</v>
      </c>
      <c r="K33" s="8">
        <v>2</v>
      </c>
      <c r="L33" s="8">
        <v>1</v>
      </c>
      <c r="M33" s="8"/>
      <c r="N33" s="8">
        <f t="shared" si="0"/>
        <v>0.5</v>
      </c>
      <c r="O33" s="16">
        <f t="shared" si="1"/>
        <v>5.5</v>
      </c>
      <c r="P33" s="8"/>
    </row>
    <row r="34" spans="1:16" ht="16.5" customHeight="1">
      <c r="A34" s="7">
        <v>32</v>
      </c>
      <c r="B34" s="9">
        <v>42</v>
      </c>
      <c r="C34" s="7">
        <v>16</v>
      </c>
      <c r="D34" s="6" t="s">
        <v>80</v>
      </c>
      <c r="E34" s="7" t="s">
        <v>50</v>
      </c>
      <c r="F34" s="6" t="s">
        <v>81</v>
      </c>
      <c r="G34" s="8">
        <v>1</v>
      </c>
      <c r="H34" s="8">
        <v>0</v>
      </c>
      <c r="I34" s="8">
        <v>1</v>
      </c>
      <c r="J34" s="8">
        <v>1</v>
      </c>
      <c r="K34" s="8">
        <v>1</v>
      </c>
      <c r="L34" s="8">
        <v>0</v>
      </c>
      <c r="M34" s="8"/>
      <c r="N34" s="8">
        <f t="shared" si="0"/>
        <v>0</v>
      </c>
      <c r="O34" s="16">
        <f t="shared" si="1"/>
        <v>4</v>
      </c>
      <c r="P34" s="8"/>
    </row>
    <row r="35" spans="1:16" ht="16.5" customHeight="1">
      <c r="A35" s="7">
        <v>33</v>
      </c>
      <c r="B35" s="9">
        <v>61</v>
      </c>
      <c r="C35" s="9">
        <v>17</v>
      </c>
      <c r="D35" s="28" t="s">
        <v>110</v>
      </c>
      <c r="E35" s="27" t="s">
        <v>16</v>
      </c>
      <c r="F35" s="26" t="s">
        <v>111</v>
      </c>
      <c r="G35" s="8">
        <v>1</v>
      </c>
      <c r="H35" s="8">
        <v>1</v>
      </c>
      <c r="I35" s="8">
        <v>2</v>
      </c>
      <c r="J35" s="8">
        <v>2</v>
      </c>
      <c r="K35" s="8">
        <v>2</v>
      </c>
      <c r="L35" s="8">
        <v>0</v>
      </c>
      <c r="M35" s="8"/>
      <c r="N35" s="8">
        <f t="shared" ref="N35:N65" si="2">L35*0.5</f>
        <v>0</v>
      </c>
      <c r="O35" s="16">
        <f t="shared" ref="O35:O66" si="3">(G35+H35+I35+J35+K35)-N35</f>
        <v>8</v>
      </c>
      <c r="P35" s="8"/>
    </row>
    <row r="36" spans="1:16" ht="16.5" customHeight="1">
      <c r="A36" s="7">
        <v>34</v>
      </c>
      <c r="B36" s="9">
        <v>12</v>
      </c>
      <c r="C36" s="7">
        <v>17</v>
      </c>
      <c r="D36" s="6" t="s">
        <v>263</v>
      </c>
      <c r="E36" s="7" t="s">
        <v>50</v>
      </c>
      <c r="F36" s="6" t="s">
        <v>109</v>
      </c>
      <c r="G36" s="8">
        <v>1</v>
      </c>
      <c r="H36" s="8">
        <v>2</v>
      </c>
      <c r="I36" s="8">
        <v>2</v>
      </c>
      <c r="J36" s="8">
        <v>2</v>
      </c>
      <c r="K36" s="8">
        <v>2</v>
      </c>
      <c r="L36" s="8">
        <v>3</v>
      </c>
      <c r="M36" s="8"/>
      <c r="N36" s="8">
        <f t="shared" si="2"/>
        <v>1.5</v>
      </c>
      <c r="O36" s="16">
        <f t="shared" si="3"/>
        <v>7.5</v>
      </c>
      <c r="P36" s="8"/>
    </row>
    <row r="37" spans="1:16" ht="16.5" customHeight="1">
      <c r="A37" s="7">
        <v>35</v>
      </c>
      <c r="B37" s="7">
        <v>53</v>
      </c>
      <c r="C37" s="7">
        <v>18</v>
      </c>
      <c r="D37" s="6" t="s">
        <v>140</v>
      </c>
      <c r="E37" s="9" t="s">
        <v>40</v>
      </c>
      <c r="F37" s="10" t="s">
        <v>141</v>
      </c>
      <c r="G37" s="8">
        <v>2</v>
      </c>
      <c r="H37" s="8">
        <v>1</v>
      </c>
      <c r="I37" s="8">
        <v>2</v>
      </c>
      <c r="J37" s="8">
        <v>2</v>
      </c>
      <c r="K37" s="8">
        <v>2</v>
      </c>
      <c r="L37" s="8">
        <v>0</v>
      </c>
      <c r="M37" s="8"/>
      <c r="N37" s="8">
        <f t="shared" si="2"/>
        <v>0</v>
      </c>
      <c r="O37" s="16">
        <f t="shared" si="3"/>
        <v>9</v>
      </c>
      <c r="P37" s="8"/>
    </row>
    <row r="38" spans="1:16" ht="16.5" customHeight="1">
      <c r="A38" s="7">
        <v>36</v>
      </c>
      <c r="B38" s="7">
        <v>9</v>
      </c>
      <c r="C38" s="9">
        <v>18</v>
      </c>
      <c r="D38" s="28" t="s">
        <v>138</v>
      </c>
      <c r="E38" s="9" t="s">
        <v>50</v>
      </c>
      <c r="F38" s="10" t="s">
        <v>139</v>
      </c>
      <c r="G38" s="8">
        <v>2</v>
      </c>
      <c r="H38" s="8">
        <v>2</v>
      </c>
      <c r="I38" s="8">
        <v>1</v>
      </c>
      <c r="J38" s="8">
        <v>2</v>
      </c>
      <c r="K38" s="8">
        <v>1</v>
      </c>
      <c r="L38" s="8">
        <v>0</v>
      </c>
      <c r="M38" s="8"/>
      <c r="N38" s="8">
        <f t="shared" si="2"/>
        <v>0</v>
      </c>
      <c r="O38" s="16">
        <f t="shared" si="3"/>
        <v>8</v>
      </c>
      <c r="P38" s="8"/>
    </row>
    <row r="39" spans="1:16" ht="16.5" customHeight="1">
      <c r="A39" s="7">
        <v>37</v>
      </c>
      <c r="B39" s="7">
        <v>21</v>
      </c>
      <c r="C39" s="7">
        <v>19</v>
      </c>
      <c r="D39" s="22" t="s">
        <v>164</v>
      </c>
      <c r="E39" s="7" t="s">
        <v>50</v>
      </c>
      <c r="F39" s="6" t="s">
        <v>165</v>
      </c>
      <c r="G39" s="8">
        <v>2</v>
      </c>
      <c r="H39" s="8">
        <v>1</v>
      </c>
      <c r="I39" s="8">
        <v>1</v>
      </c>
      <c r="J39" s="8">
        <v>0</v>
      </c>
      <c r="K39" s="8">
        <v>2</v>
      </c>
      <c r="L39" s="8">
        <v>1</v>
      </c>
      <c r="M39" s="8"/>
      <c r="N39" s="8">
        <f t="shared" si="2"/>
        <v>0.5</v>
      </c>
      <c r="O39" s="16">
        <f t="shared" si="3"/>
        <v>5.5</v>
      </c>
      <c r="P39" s="8"/>
    </row>
    <row r="40" spans="1:16" ht="16.5" customHeight="1">
      <c r="A40" s="7">
        <v>38</v>
      </c>
      <c r="B40" s="7">
        <v>60</v>
      </c>
      <c r="C40" s="7">
        <v>19</v>
      </c>
      <c r="D40" s="23" t="s">
        <v>166</v>
      </c>
      <c r="E40" s="27" t="s">
        <v>53</v>
      </c>
      <c r="F40" s="26" t="s">
        <v>167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/>
      <c r="N40" s="8">
        <f t="shared" si="2"/>
        <v>0.5</v>
      </c>
      <c r="O40" s="16">
        <f t="shared" si="3"/>
        <v>4.5</v>
      </c>
      <c r="P40" s="8"/>
    </row>
    <row r="41" spans="1:16" ht="16.5" customHeight="1">
      <c r="A41" s="7">
        <v>39</v>
      </c>
      <c r="B41" s="7">
        <v>25</v>
      </c>
      <c r="C41" s="9">
        <v>20</v>
      </c>
      <c r="D41" s="8" t="s">
        <v>76</v>
      </c>
      <c r="E41" s="7" t="s">
        <v>53</v>
      </c>
      <c r="F41" s="32" t="s">
        <v>77</v>
      </c>
      <c r="G41" s="8">
        <v>2</v>
      </c>
      <c r="H41" s="8">
        <v>2</v>
      </c>
      <c r="I41" s="8">
        <v>1</v>
      </c>
      <c r="J41" s="8">
        <v>2</v>
      </c>
      <c r="K41" s="8">
        <v>1</v>
      </c>
      <c r="L41" s="8">
        <v>0</v>
      </c>
      <c r="M41" s="8"/>
      <c r="N41" s="8">
        <f t="shared" si="2"/>
        <v>0</v>
      </c>
      <c r="O41" s="16">
        <f t="shared" si="3"/>
        <v>8</v>
      </c>
      <c r="P41" s="8"/>
    </row>
    <row r="42" spans="1:16" ht="16.5" customHeight="1">
      <c r="A42" s="7">
        <v>40</v>
      </c>
      <c r="B42" s="7">
        <v>49</v>
      </c>
      <c r="C42" s="29">
        <v>20</v>
      </c>
      <c r="D42" s="11" t="s">
        <v>78</v>
      </c>
      <c r="E42" s="30" t="s">
        <v>40</v>
      </c>
      <c r="F42" s="12" t="s">
        <v>79</v>
      </c>
      <c r="G42" s="8">
        <v>1</v>
      </c>
      <c r="H42" s="8">
        <v>1</v>
      </c>
      <c r="I42" s="8">
        <v>2</v>
      </c>
      <c r="J42" s="8">
        <v>2</v>
      </c>
      <c r="K42" s="8">
        <v>1</v>
      </c>
      <c r="L42" s="8">
        <v>3</v>
      </c>
      <c r="M42" s="8"/>
      <c r="N42" s="8">
        <f t="shared" si="2"/>
        <v>1.5</v>
      </c>
      <c r="O42" s="16">
        <f t="shared" si="3"/>
        <v>5.5</v>
      </c>
      <c r="P42" s="8"/>
    </row>
    <row r="43" spans="1:16" ht="16.5" customHeight="1">
      <c r="A43" s="7">
        <v>41</v>
      </c>
      <c r="B43" s="7">
        <v>28</v>
      </c>
      <c r="C43" s="29">
        <v>21</v>
      </c>
      <c r="D43" s="12" t="s">
        <v>39</v>
      </c>
      <c r="E43" s="30" t="s">
        <v>40</v>
      </c>
      <c r="F43" s="12" t="s">
        <v>41</v>
      </c>
      <c r="G43" s="8">
        <v>2</v>
      </c>
      <c r="H43" s="8">
        <v>2</v>
      </c>
      <c r="I43" s="8">
        <v>1</v>
      </c>
      <c r="J43" s="8">
        <v>1</v>
      </c>
      <c r="K43" s="8">
        <v>1</v>
      </c>
      <c r="L43" s="8">
        <v>0</v>
      </c>
      <c r="M43" s="8"/>
      <c r="N43" s="8">
        <f t="shared" si="2"/>
        <v>0</v>
      </c>
      <c r="O43" s="16">
        <f t="shared" si="3"/>
        <v>7</v>
      </c>
      <c r="P43" s="8"/>
    </row>
    <row r="44" spans="1:16" ht="16.5" customHeight="1">
      <c r="A44" s="7">
        <v>42</v>
      </c>
      <c r="B44" s="9">
        <v>22</v>
      </c>
      <c r="C44" s="7">
        <v>22</v>
      </c>
      <c r="D44" s="6" t="s">
        <v>183</v>
      </c>
      <c r="E44" s="7" t="s">
        <v>50</v>
      </c>
      <c r="F44" s="6" t="s">
        <v>184</v>
      </c>
      <c r="G44" s="8">
        <v>2</v>
      </c>
      <c r="H44" s="8">
        <v>2</v>
      </c>
      <c r="I44" s="8">
        <v>2</v>
      </c>
      <c r="J44" s="8">
        <v>3</v>
      </c>
      <c r="K44" s="8">
        <v>3</v>
      </c>
      <c r="L44" s="8">
        <v>1</v>
      </c>
      <c r="M44" s="8"/>
      <c r="N44" s="8">
        <f t="shared" si="2"/>
        <v>0.5</v>
      </c>
      <c r="O44" s="16">
        <f t="shared" si="3"/>
        <v>11.5</v>
      </c>
      <c r="P44" s="8"/>
    </row>
    <row r="45" spans="1:16" ht="16.5" customHeight="1">
      <c r="A45" s="7">
        <v>43</v>
      </c>
      <c r="B45" s="9">
        <v>55</v>
      </c>
      <c r="C45" s="7">
        <v>22</v>
      </c>
      <c r="D45" s="6" t="s">
        <v>185</v>
      </c>
      <c r="E45" s="7" t="s">
        <v>50</v>
      </c>
      <c r="F45" s="6" t="s">
        <v>184</v>
      </c>
      <c r="G45" s="8">
        <v>2</v>
      </c>
      <c r="H45" s="8">
        <v>2</v>
      </c>
      <c r="I45" s="8">
        <v>2</v>
      </c>
      <c r="J45" s="8">
        <v>2</v>
      </c>
      <c r="K45" s="8">
        <v>2</v>
      </c>
      <c r="L45" s="8">
        <v>0</v>
      </c>
      <c r="M45" s="8"/>
      <c r="N45" s="8">
        <f t="shared" si="2"/>
        <v>0</v>
      </c>
      <c r="O45" s="16">
        <f t="shared" si="3"/>
        <v>10</v>
      </c>
      <c r="P45" s="8"/>
    </row>
    <row r="46" spans="1:16" ht="16.5" customHeight="1">
      <c r="A46" s="7">
        <v>44</v>
      </c>
      <c r="B46" s="9">
        <v>50</v>
      </c>
      <c r="C46" s="9">
        <v>23</v>
      </c>
      <c r="D46" s="8" t="s">
        <v>90</v>
      </c>
      <c r="E46" s="30" t="s">
        <v>40</v>
      </c>
      <c r="F46" s="12" t="s">
        <v>89</v>
      </c>
      <c r="G46" s="8">
        <v>3</v>
      </c>
      <c r="H46" s="8">
        <v>3</v>
      </c>
      <c r="I46" s="8">
        <v>3</v>
      </c>
      <c r="J46" s="8">
        <v>3</v>
      </c>
      <c r="K46" s="8">
        <v>1</v>
      </c>
      <c r="L46" s="8">
        <v>0</v>
      </c>
      <c r="M46" s="8"/>
      <c r="N46" s="8">
        <f t="shared" si="2"/>
        <v>0</v>
      </c>
      <c r="O46" s="16">
        <f t="shared" si="3"/>
        <v>13</v>
      </c>
      <c r="P46" s="8"/>
    </row>
    <row r="47" spans="1:16" ht="16.5" customHeight="1">
      <c r="A47" s="7">
        <v>45</v>
      </c>
      <c r="B47" s="9">
        <v>19</v>
      </c>
      <c r="C47" s="38">
        <v>23</v>
      </c>
      <c r="D47" s="23" t="s">
        <v>88</v>
      </c>
      <c r="E47" s="30" t="s">
        <v>40</v>
      </c>
      <c r="F47" s="12" t="s">
        <v>89</v>
      </c>
      <c r="G47" s="8">
        <v>1</v>
      </c>
      <c r="H47" s="8">
        <v>2</v>
      </c>
      <c r="I47" s="8">
        <v>2</v>
      </c>
      <c r="J47" s="8">
        <v>2</v>
      </c>
      <c r="K47" s="8">
        <v>2</v>
      </c>
      <c r="L47" s="8">
        <v>0</v>
      </c>
      <c r="M47" s="8"/>
      <c r="N47" s="8">
        <f t="shared" si="2"/>
        <v>0</v>
      </c>
      <c r="O47" s="16">
        <f t="shared" si="3"/>
        <v>9</v>
      </c>
      <c r="P47" s="8"/>
    </row>
    <row r="48" spans="1:16" ht="16.5" customHeight="1">
      <c r="A48" s="7">
        <v>46</v>
      </c>
      <c r="B48" s="33">
        <v>8</v>
      </c>
      <c r="C48" s="7">
        <v>25</v>
      </c>
      <c r="D48" s="6" t="s">
        <v>124</v>
      </c>
      <c r="E48" s="7" t="s">
        <v>50</v>
      </c>
      <c r="F48" s="6" t="s">
        <v>125</v>
      </c>
      <c r="G48" s="8">
        <v>3</v>
      </c>
      <c r="H48" s="8">
        <v>3</v>
      </c>
      <c r="I48" s="8">
        <v>3</v>
      </c>
      <c r="J48" s="8">
        <v>3</v>
      </c>
      <c r="K48" s="8">
        <v>2</v>
      </c>
      <c r="L48" s="8">
        <v>0</v>
      </c>
      <c r="M48" s="8"/>
      <c r="N48" s="8">
        <f t="shared" si="2"/>
        <v>0</v>
      </c>
      <c r="O48" s="16">
        <f t="shared" si="3"/>
        <v>14</v>
      </c>
      <c r="P48" s="8"/>
    </row>
    <row r="49" spans="1:16" ht="16.5" customHeight="1">
      <c r="A49" s="7">
        <v>47</v>
      </c>
      <c r="B49" s="7">
        <v>26</v>
      </c>
      <c r="C49" s="7">
        <v>25</v>
      </c>
      <c r="D49" s="28" t="s">
        <v>126</v>
      </c>
      <c r="E49" s="27" t="s">
        <v>50</v>
      </c>
      <c r="F49" s="6" t="s">
        <v>125</v>
      </c>
      <c r="G49" s="8">
        <v>3</v>
      </c>
      <c r="H49" s="8">
        <v>3</v>
      </c>
      <c r="I49" s="8">
        <v>3</v>
      </c>
      <c r="J49" s="8">
        <v>2</v>
      </c>
      <c r="K49" s="8">
        <v>2</v>
      </c>
      <c r="L49" s="8">
        <v>0</v>
      </c>
      <c r="M49" s="8"/>
      <c r="N49" s="8">
        <f t="shared" si="2"/>
        <v>0</v>
      </c>
      <c r="O49" s="16">
        <f t="shared" si="3"/>
        <v>13</v>
      </c>
      <c r="P49" s="8"/>
    </row>
    <row r="50" spans="1:16" ht="16.5" customHeight="1">
      <c r="A50" s="7">
        <v>48</v>
      </c>
      <c r="B50" s="9">
        <v>47</v>
      </c>
      <c r="C50" s="9">
        <v>25</v>
      </c>
      <c r="D50" s="12" t="s">
        <v>127</v>
      </c>
      <c r="E50" s="27" t="s">
        <v>50</v>
      </c>
      <c r="F50" s="37" t="s">
        <v>125</v>
      </c>
      <c r="G50" s="8">
        <v>2</v>
      </c>
      <c r="H50" s="8">
        <v>3</v>
      </c>
      <c r="I50" s="8">
        <v>3</v>
      </c>
      <c r="J50" s="8">
        <v>3</v>
      </c>
      <c r="K50" s="8">
        <v>1</v>
      </c>
      <c r="L50" s="8">
        <v>0</v>
      </c>
      <c r="M50" s="8"/>
      <c r="N50" s="8">
        <f t="shared" si="2"/>
        <v>0</v>
      </c>
      <c r="O50" s="16">
        <f t="shared" si="3"/>
        <v>12</v>
      </c>
      <c r="P50" s="8"/>
    </row>
    <row r="51" spans="1:16" ht="16.5" customHeight="1">
      <c r="A51" s="7">
        <v>49</v>
      </c>
      <c r="B51" s="9">
        <v>63</v>
      </c>
      <c r="C51" s="7">
        <v>25</v>
      </c>
      <c r="D51" s="28" t="s">
        <v>128</v>
      </c>
      <c r="E51" s="27" t="s">
        <v>129</v>
      </c>
      <c r="F51" s="26" t="s">
        <v>130</v>
      </c>
      <c r="G51" s="8">
        <v>3</v>
      </c>
      <c r="H51" s="8">
        <v>2</v>
      </c>
      <c r="I51" s="8">
        <v>3</v>
      </c>
      <c r="J51" s="8">
        <v>1</v>
      </c>
      <c r="K51" s="8">
        <v>2</v>
      </c>
      <c r="L51" s="8">
        <v>0</v>
      </c>
      <c r="M51" s="8"/>
      <c r="N51" s="8">
        <f t="shared" si="2"/>
        <v>0</v>
      </c>
      <c r="O51" s="16">
        <f t="shared" si="3"/>
        <v>11</v>
      </c>
      <c r="P51" s="8"/>
    </row>
    <row r="52" spans="1:16" ht="16.5" customHeight="1">
      <c r="A52" s="7">
        <v>50</v>
      </c>
      <c r="B52" s="9">
        <v>27</v>
      </c>
      <c r="C52" s="7">
        <v>26</v>
      </c>
      <c r="D52" s="25" t="s">
        <v>33</v>
      </c>
      <c r="E52" s="27" t="s">
        <v>16</v>
      </c>
      <c r="F52" s="26" t="s">
        <v>34</v>
      </c>
      <c r="G52" s="8">
        <v>1</v>
      </c>
      <c r="H52" s="8">
        <v>2</v>
      </c>
      <c r="I52" s="8">
        <v>2</v>
      </c>
      <c r="J52" s="8">
        <v>1</v>
      </c>
      <c r="K52" s="8">
        <v>2</v>
      </c>
      <c r="L52" s="8">
        <v>1</v>
      </c>
      <c r="M52" s="8"/>
      <c r="N52" s="8">
        <f t="shared" si="2"/>
        <v>0.5</v>
      </c>
      <c r="O52" s="16">
        <f t="shared" si="3"/>
        <v>7.5</v>
      </c>
      <c r="P52" s="8"/>
    </row>
    <row r="53" spans="1:16" ht="16.5" customHeight="1">
      <c r="A53" s="7">
        <v>51</v>
      </c>
      <c r="B53" s="7">
        <v>58</v>
      </c>
      <c r="C53" s="29">
        <v>27</v>
      </c>
      <c r="D53" s="12" t="s">
        <v>52</v>
      </c>
      <c r="E53" s="30" t="s">
        <v>53</v>
      </c>
      <c r="F53" s="12" t="s">
        <v>54</v>
      </c>
      <c r="G53" s="8">
        <v>1</v>
      </c>
      <c r="H53" s="8">
        <v>1</v>
      </c>
      <c r="I53" s="8">
        <v>1</v>
      </c>
      <c r="J53" s="8">
        <v>2</v>
      </c>
      <c r="K53" s="8">
        <v>1</v>
      </c>
      <c r="L53" s="8">
        <v>1</v>
      </c>
      <c r="M53" s="8"/>
      <c r="N53" s="8">
        <f t="shared" si="2"/>
        <v>0.5</v>
      </c>
      <c r="O53" s="16">
        <f t="shared" si="3"/>
        <v>5.5</v>
      </c>
      <c r="P53" s="8"/>
    </row>
    <row r="54" spans="1:16" ht="16.5" customHeight="1">
      <c r="A54" s="7">
        <v>52</v>
      </c>
      <c r="B54" s="7">
        <v>20</v>
      </c>
      <c r="C54" s="7">
        <v>27</v>
      </c>
      <c r="D54" s="28" t="s">
        <v>49</v>
      </c>
      <c r="E54" s="27" t="s">
        <v>50</v>
      </c>
      <c r="F54" s="12" t="s">
        <v>51</v>
      </c>
      <c r="G54" s="8">
        <v>0</v>
      </c>
      <c r="H54" s="8">
        <v>1</v>
      </c>
      <c r="I54" s="8">
        <v>1</v>
      </c>
      <c r="J54" s="8">
        <v>1</v>
      </c>
      <c r="K54" s="8">
        <v>2</v>
      </c>
      <c r="L54" s="8">
        <v>0</v>
      </c>
      <c r="M54" s="8"/>
      <c r="N54" s="8">
        <f t="shared" si="2"/>
        <v>0</v>
      </c>
      <c r="O54" s="16">
        <f t="shared" si="3"/>
        <v>5</v>
      </c>
      <c r="P54" s="8"/>
    </row>
    <row r="55" spans="1:16" ht="16.5" customHeight="1">
      <c r="A55" s="7">
        <v>53</v>
      </c>
      <c r="B55" s="7">
        <v>29</v>
      </c>
      <c r="C55" s="7">
        <v>29</v>
      </c>
      <c r="D55" s="28" t="s">
        <v>64</v>
      </c>
      <c r="E55" s="27" t="s">
        <v>50</v>
      </c>
      <c r="F55" s="26" t="s">
        <v>65</v>
      </c>
      <c r="G55" s="8">
        <v>1</v>
      </c>
      <c r="H55" s="8">
        <v>3</v>
      </c>
      <c r="I55" s="8">
        <v>2</v>
      </c>
      <c r="J55" s="8">
        <v>2</v>
      </c>
      <c r="K55" s="8">
        <v>1</v>
      </c>
      <c r="L55" s="8">
        <v>0</v>
      </c>
      <c r="M55" s="8"/>
      <c r="N55" s="8">
        <f t="shared" si="2"/>
        <v>0</v>
      </c>
      <c r="O55" s="16">
        <f t="shared" si="3"/>
        <v>9</v>
      </c>
      <c r="P55" s="8"/>
    </row>
    <row r="56" spans="1:16" ht="16.5" customHeight="1">
      <c r="A56" s="7">
        <v>54</v>
      </c>
      <c r="B56" s="7">
        <v>24</v>
      </c>
      <c r="C56" s="7">
        <v>30</v>
      </c>
      <c r="D56" s="8" t="s">
        <v>91</v>
      </c>
      <c r="E56" s="7" t="s">
        <v>16</v>
      </c>
      <c r="F56" s="6" t="s">
        <v>92</v>
      </c>
      <c r="G56" s="8">
        <v>2</v>
      </c>
      <c r="H56" s="8">
        <v>2</v>
      </c>
      <c r="I56" s="8">
        <v>2</v>
      </c>
      <c r="J56" s="8">
        <v>1</v>
      </c>
      <c r="K56" s="8">
        <v>2</v>
      </c>
      <c r="L56" s="8">
        <v>0</v>
      </c>
      <c r="M56" s="8"/>
      <c r="N56" s="8">
        <f t="shared" si="2"/>
        <v>0</v>
      </c>
      <c r="O56" s="16">
        <f t="shared" si="3"/>
        <v>9</v>
      </c>
      <c r="P56" s="8"/>
    </row>
    <row r="57" spans="1:16" ht="16.5" customHeight="1">
      <c r="A57" s="7">
        <v>55</v>
      </c>
      <c r="B57" s="7">
        <v>56</v>
      </c>
      <c r="C57" s="38">
        <v>30</v>
      </c>
      <c r="D57" s="6" t="s">
        <v>93</v>
      </c>
      <c r="E57" s="7" t="s">
        <v>16</v>
      </c>
      <c r="F57" s="6" t="s">
        <v>92</v>
      </c>
      <c r="G57" s="8">
        <v>1</v>
      </c>
      <c r="H57" s="8">
        <v>1</v>
      </c>
      <c r="I57" s="8">
        <v>1</v>
      </c>
      <c r="J57" s="8">
        <v>2</v>
      </c>
      <c r="K57" s="8">
        <v>2</v>
      </c>
      <c r="L57" s="8">
        <v>2</v>
      </c>
      <c r="M57" s="8"/>
      <c r="N57" s="8">
        <f t="shared" si="2"/>
        <v>1</v>
      </c>
      <c r="O57" s="16">
        <f t="shared" si="3"/>
        <v>6</v>
      </c>
      <c r="P57" s="8"/>
    </row>
    <row r="58" spans="1:16" ht="16.5" customHeight="1">
      <c r="A58" s="7">
        <v>56</v>
      </c>
      <c r="B58" s="7">
        <v>32</v>
      </c>
      <c r="C58" s="7">
        <v>32</v>
      </c>
      <c r="D58" s="28" t="s">
        <v>160</v>
      </c>
      <c r="E58" s="7" t="s">
        <v>50</v>
      </c>
      <c r="F58" s="6" t="s">
        <v>161</v>
      </c>
      <c r="G58" s="8">
        <v>2</v>
      </c>
      <c r="H58" s="8">
        <v>2</v>
      </c>
      <c r="I58" s="8">
        <v>2</v>
      </c>
      <c r="J58" s="8">
        <v>2</v>
      </c>
      <c r="K58" s="8">
        <v>2</v>
      </c>
      <c r="L58" s="8">
        <v>0</v>
      </c>
      <c r="M58" s="8"/>
      <c r="N58" s="8">
        <f t="shared" si="2"/>
        <v>0</v>
      </c>
      <c r="O58" s="16">
        <f t="shared" si="3"/>
        <v>10</v>
      </c>
      <c r="P58" s="8"/>
    </row>
    <row r="59" spans="1:16" ht="16.5" customHeight="1">
      <c r="A59" s="7">
        <v>57</v>
      </c>
      <c r="B59" s="7">
        <v>57</v>
      </c>
      <c r="C59" s="7">
        <v>33</v>
      </c>
      <c r="D59" s="34" t="s">
        <v>257</v>
      </c>
      <c r="E59" s="7" t="s">
        <v>50</v>
      </c>
      <c r="F59" s="6" t="s">
        <v>258</v>
      </c>
      <c r="G59" s="8">
        <v>2</v>
      </c>
      <c r="H59" s="8">
        <v>2</v>
      </c>
      <c r="I59" s="8">
        <v>2</v>
      </c>
      <c r="J59" s="8">
        <v>2</v>
      </c>
      <c r="K59" s="8">
        <v>1</v>
      </c>
      <c r="L59" s="8">
        <v>0</v>
      </c>
      <c r="M59" s="8"/>
      <c r="N59" s="8">
        <f t="shared" si="2"/>
        <v>0</v>
      </c>
      <c r="O59" s="16">
        <f t="shared" si="3"/>
        <v>9</v>
      </c>
      <c r="P59" s="8"/>
    </row>
    <row r="60" spans="1:16" ht="16.5" customHeight="1">
      <c r="A60" s="7">
        <v>58</v>
      </c>
      <c r="B60" s="7">
        <v>18</v>
      </c>
      <c r="C60" s="7">
        <v>33</v>
      </c>
      <c r="D60" s="28" t="s">
        <v>255</v>
      </c>
      <c r="E60" s="27" t="s">
        <v>53</v>
      </c>
      <c r="F60" s="26" t="s">
        <v>256</v>
      </c>
      <c r="G60" s="8">
        <v>1</v>
      </c>
      <c r="H60" s="8">
        <v>2</v>
      </c>
      <c r="I60" s="8">
        <v>2</v>
      </c>
      <c r="J60" s="8">
        <v>1</v>
      </c>
      <c r="K60" s="8">
        <v>2</v>
      </c>
      <c r="L60" s="8">
        <v>0</v>
      </c>
      <c r="M60" s="8"/>
      <c r="N60" s="8">
        <f t="shared" si="2"/>
        <v>0</v>
      </c>
      <c r="O60" s="16">
        <f t="shared" si="3"/>
        <v>8</v>
      </c>
      <c r="P60" s="8"/>
    </row>
    <row r="61" spans="1:16" ht="16.5" customHeight="1">
      <c r="A61" s="7">
        <v>59</v>
      </c>
      <c r="B61" s="7">
        <v>17</v>
      </c>
      <c r="C61" s="9">
        <v>34</v>
      </c>
      <c r="D61" s="8" t="s">
        <v>193</v>
      </c>
      <c r="E61" s="9" t="s">
        <v>50</v>
      </c>
      <c r="F61" s="10" t="s">
        <v>194</v>
      </c>
      <c r="G61" s="8">
        <v>1</v>
      </c>
      <c r="H61" s="8">
        <v>1</v>
      </c>
      <c r="I61" s="8">
        <v>1</v>
      </c>
      <c r="J61" s="8">
        <v>1</v>
      </c>
      <c r="K61" s="8">
        <v>2</v>
      </c>
      <c r="L61" s="8">
        <v>0</v>
      </c>
      <c r="M61" s="8"/>
      <c r="N61" s="8">
        <f t="shared" si="2"/>
        <v>0</v>
      </c>
      <c r="O61" s="16">
        <f t="shared" si="3"/>
        <v>6</v>
      </c>
      <c r="P61" s="8"/>
    </row>
    <row r="62" spans="1:16" ht="16.5" customHeight="1">
      <c r="A62" s="7">
        <v>60</v>
      </c>
      <c r="B62" s="7">
        <v>16</v>
      </c>
      <c r="C62" s="7">
        <v>35</v>
      </c>
      <c r="D62" s="6" t="s">
        <v>153</v>
      </c>
      <c r="E62" s="7" t="s">
        <v>53</v>
      </c>
      <c r="F62" s="6" t="s">
        <v>152</v>
      </c>
      <c r="G62" s="8">
        <v>2</v>
      </c>
      <c r="H62" s="8">
        <v>3</v>
      </c>
      <c r="I62" s="8">
        <v>2</v>
      </c>
      <c r="J62" s="8">
        <v>2</v>
      </c>
      <c r="K62" s="8">
        <v>2</v>
      </c>
      <c r="L62" s="8">
        <v>0</v>
      </c>
      <c r="M62" s="8"/>
      <c r="N62" s="8">
        <f t="shared" si="2"/>
        <v>0</v>
      </c>
      <c r="O62" s="16">
        <f t="shared" si="3"/>
        <v>11</v>
      </c>
      <c r="P62" s="8"/>
    </row>
    <row r="63" spans="1:16" ht="16.5" customHeight="1">
      <c r="A63" s="7">
        <v>61</v>
      </c>
      <c r="B63" s="7">
        <v>54</v>
      </c>
      <c r="C63" s="7">
        <v>35</v>
      </c>
      <c r="D63" s="28" t="s">
        <v>154</v>
      </c>
      <c r="E63" s="27" t="s">
        <v>40</v>
      </c>
      <c r="F63" s="26" t="s">
        <v>155</v>
      </c>
      <c r="G63" s="8">
        <v>2</v>
      </c>
      <c r="H63" s="8">
        <v>2</v>
      </c>
      <c r="I63" s="8">
        <v>2</v>
      </c>
      <c r="J63" s="8">
        <v>2</v>
      </c>
      <c r="K63" s="8">
        <v>2</v>
      </c>
      <c r="L63" s="8">
        <v>1</v>
      </c>
      <c r="M63" s="8"/>
      <c r="N63" s="8">
        <f t="shared" si="2"/>
        <v>0.5</v>
      </c>
      <c r="O63" s="16">
        <f t="shared" si="3"/>
        <v>9.5</v>
      </c>
      <c r="P63" s="8"/>
    </row>
    <row r="64" spans="1:16" ht="16.5" customHeight="1">
      <c r="A64" s="7">
        <v>62</v>
      </c>
      <c r="B64" s="7">
        <v>31</v>
      </c>
      <c r="C64" s="9">
        <v>36</v>
      </c>
      <c r="D64" s="8" t="s">
        <v>248</v>
      </c>
      <c r="E64" s="27" t="s">
        <v>50</v>
      </c>
      <c r="F64" s="35" t="s">
        <v>249</v>
      </c>
      <c r="G64" s="8">
        <v>3</v>
      </c>
      <c r="H64" s="8">
        <v>3</v>
      </c>
      <c r="I64" s="8">
        <v>2</v>
      </c>
      <c r="J64" s="8">
        <v>2</v>
      </c>
      <c r="K64" s="8">
        <v>1</v>
      </c>
      <c r="L64" s="8">
        <v>0</v>
      </c>
      <c r="M64" s="8"/>
      <c r="N64" s="8">
        <f t="shared" si="2"/>
        <v>0</v>
      </c>
      <c r="O64" s="16">
        <f t="shared" si="3"/>
        <v>11</v>
      </c>
      <c r="P64" s="8"/>
    </row>
    <row r="65" spans="1:16" ht="16.5" customHeight="1">
      <c r="A65" s="7">
        <v>63</v>
      </c>
      <c r="B65" s="7">
        <v>59</v>
      </c>
      <c r="C65" s="7">
        <v>36</v>
      </c>
      <c r="D65" s="28" t="s">
        <v>250</v>
      </c>
      <c r="E65" s="27" t="s">
        <v>53</v>
      </c>
      <c r="F65" s="26" t="s">
        <v>251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0</v>
      </c>
      <c r="M65" s="8"/>
      <c r="N65" s="8">
        <f t="shared" si="2"/>
        <v>0</v>
      </c>
      <c r="O65" s="16">
        <f t="shared" si="3"/>
        <v>5</v>
      </c>
      <c r="P65" s="8"/>
    </row>
    <row r="67" spans="1:16">
      <c r="D67" s="2" t="s">
        <v>21</v>
      </c>
      <c r="E67" s="2"/>
      <c r="F67" s="18"/>
    </row>
    <row r="68" spans="1:16">
      <c r="D68" s="19" t="s">
        <v>14</v>
      </c>
      <c r="E68" s="2"/>
      <c r="F68" s="2"/>
    </row>
    <row r="69" spans="1:16">
      <c r="D69" s="1" t="s">
        <v>22</v>
      </c>
      <c r="F69" s="20"/>
    </row>
    <row r="70" spans="1:16">
      <c r="D70" s="1" t="s">
        <v>23</v>
      </c>
      <c r="F70" s="21"/>
    </row>
    <row r="71" spans="1:16">
      <c r="D71" s="1" t="s">
        <v>24</v>
      </c>
      <c r="F71" s="21"/>
    </row>
    <row r="72" spans="1:16">
      <c r="D72" s="1" t="s">
        <v>25</v>
      </c>
      <c r="F72" s="21"/>
    </row>
    <row r="73" spans="1:16">
      <c r="D73" s="1" t="s">
        <v>26</v>
      </c>
      <c r="F73" s="21"/>
    </row>
    <row r="74" spans="1:16">
      <c r="D74" s="1" t="s">
        <v>27</v>
      </c>
      <c r="F74" s="21"/>
    </row>
    <row r="75" spans="1:16">
      <c r="D75" s="1" t="s">
        <v>28</v>
      </c>
      <c r="F75" s="21"/>
    </row>
    <row r="76" spans="1:16">
      <c r="D76" s="1" t="s">
        <v>29</v>
      </c>
      <c r="F76" s="21"/>
    </row>
    <row r="77" spans="1:16">
      <c r="D77" s="1" t="s">
        <v>30</v>
      </c>
      <c r="F77" s="21"/>
    </row>
    <row r="78" spans="1:16">
      <c r="D78" s="1" t="s">
        <v>55</v>
      </c>
      <c r="F78" s="21"/>
    </row>
    <row r="79" spans="1:16">
      <c r="D79" s="1" t="s">
        <v>31</v>
      </c>
      <c r="F79" s="21"/>
    </row>
    <row r="80" spans="1:16">
      <c r="D80" s="1" t="s">
        <v>32</v>
      </c>
      <c r="F80" s="21"/>
    </row>
  </sheetData>
  <sortState ref="B3:P65">
    <sortCondition ref="C3:C65"/>
  </sortState>
  <phoneticPr fontId="5" type="noConversion"/>
  <pageMargins left="0.39370078740157483" right="0.39370078740157483" top="0.39370078740157483" bottom="0.39370078740157483" header="0.51181102362204722" footer="0.51181102362204722"/>
  <pageSetup paperSize="9" scale="85" firstPageNumber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opLeftCell="A31" workbookViewId="0">
      <selection activeCell="D59" sqref="D59"/>
    </sheetView>
  </sheetViews>
  <sheetFormatPr defaultColWidth="8.7109375" defaultRowHeight="15"/>
  <cols>
    <col min="1" max="1" width="5" style="1" customWidth="1"/>
    <col min="2" max="2" width="8.5703125" style="1" customWidth="1"/>
    <col min="3" max="3" width="7.42578125" style="1" customWidth="1"/>
    <col min="4" max="4" width="29.28515625" style="1" customWidth="1"/>
    <col min="5" max="5" width="6" style="3" customWidth="1"/>
    <col min="6" max="6" width="28.42578125" style="4" customWidth="1"/>
    <col min="7" max="7" width="5.85546875" style="1" customWidth="1"/>
    <col min="8" max="8" width="6.140625" style="1" customWidth="1"/>
    <col min="9" max="9" width="4.7109375" style="1" customWidth="1"/>
    <col min="10" max="12" width="7" style="1" customWidth="1"/>
    <col min="13" max="14" width="7" style="1" hidden="1" customWidth="1"/>
    <col min="15" max="15" width="7" style="17" customWidth="1"/>
    <col min="16" max="16" width="12.28515625" style="1" customWidth="1"/>
    <col min="17" max="16384" width="8.7109375" style="1"/>
  </cols>
  <sheetData>
    <row r="1" spans="1:16" s="4" customFormat="1">
      <c r="A1" s="4" t="s">
        <v>37</v>
      </c>
    </row>
    <row r="2" spans="1:16" s="2" customFormat="1" ht="33.75" customHeight="1">
      <c r="A2" s="13" t="s">
        <v>10</v>
      </c>
      <c r="B2" s="5" t="s">
        <v>0</v>
      </c>
      <c r="C2" s="5" t="s">
        <v>11</v>
      </c>
      <c r="D2" s="5" t="s">
        <v>12</v>
      </c>
      <c r="E2" s="5" t="s">
        <v>1</v>
      </c>
      <c r="F2" s="5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5" t="s">
        <v>7</v>
      </c>
      <c r="L2" s="14" t="s">
        <v>8</v>
      </c>
      <c r="M2" s="14"/>
      <c r="N2" s="14"/>
      <c r="O2" s="14" t="s">
        <v>9</v>
      </c>
      <c r="P2" s="14" t="s">
        <v>13</v>
      </c>
    </row>
    <row r="3" spans="1:16" ht="16.5" customHeight="1">
      <c r="A3" s="7">
        <v>1</v>
      </c>
      <c r="B3" s="7">
        <v>49</v>
      </c>
      <c r="C3" s="7">
        <v>4</v>
      </c>
      <c r="D3" s="6" t="s">
        <v>176</v>
      </c>
      <c r="E3" s="7" t="s">
        <v>95</v>
      </c>
      <c r="F3" s="6" t="s">
        <v>178</v>
      </c>
      <c r="G3" s="8">
        <v>2</v>
      </c>
      <c r="H3" s="8">
        <v>3</v>
      </c>
      <c r="I3" s="8">
        <v>3</v>
      </c>
      <c r="J3" s="8">
        <v>2</v>
      </c>
      <c r="K3" s="8">
        <v>2</v>
      </c>
      <c r="L3" s="8">
        <v>0</v>
      </c>
      <c r="M3" s="8"/>
      <c r="N3" s="8">
        <f t="shared" ref="N3:N34" si="0">L3*0.5</f>
        <v>0</v>
      </c>
      <c r="O3" s="16">
        <f t="shared" ref="O3:O34" si="1">(G3+H3+I3+J3+K3)-N3</f>
        <v>12</v>
      </c>
      <c r="P3" s="8"/>
    </row>
    <row r="4" spans="1:16" ht="16.5" customHeight="1">
      <c r="A4" s="7">
        <v>2</v>
      </c>
      <c r="B4" s="7">
        <v>3</v>
      </c>
      <c r="C4" s="7">
        <v>4</v>
      </c>
      <c r="D4" s="6" t="s">
        <v>177</v>
      </c>
      <c r="E4" s="27" t="s">
        <v>95</v>
      </c>
      <c r="F4" s="6" t="s">
        <v>178</v>
      </c>
      <c r="G4" s="8">
        <v>1</v>
      </c>
      <c r="H4" s="8">
        <v>2</v>
      </c>
      <c r="I4" s="8">
        <v>1</v>
      </c>
      <c r="J4" s="8">
        <v>2</v>
      </c>
      <c r="K4" s="8">
        <v>2</v>
      </c>
      <c r="L4" s="8">
        <v>0</v>
      </c>
      <c r="M4" s="8"/>
      <c r="N4" s="8">
        <f t="shared" si="0"/>
        <v>0</v>
      </c>
      <c r="O4" s="16">
        <f t="shared" si="1"/>
        <v>8</v>
      </c>
      <c r="P4" s="8"/>
    </row>
    <row r="5" spans="1:16" ht="16.5" customHeight="1">
      <c r="A5" s="7">
        <v>3</v>
      </c>
      <c r="B5" s="7">
        <v>25</v>
      </c>
      <c r="C5" s="7">
        <v>5</v>
      </c>
      <c r="D5" s="6" t="s">
        <v>246</v>
      </c>
      <c r="E5" s="7" t="s">
        <v>72</v>
      </c>
      <c r="F5" s="6" t="s">
        <v>247</v>
      </c>
      <c r="G5" s="8">
        <v>3</v>
      </c>
      <c r="H5" s="8">
        <v>3</v>
      </c>
      <c r="I5" s="8">
        <v>3</v>
      </c>
      <c r="J5" s="8">
        <v>2</v>
      </c>
      <c r="K5" s="8">
        <v>3</v>
      </c>
      <c r="L5" s="8">
        <v>0</v>
      </c>
      <c r="M5" s="8"/>
      <c r="N5" s="8">
        <f t="shared" si="0"/>
        <v>0</v>
      </c>
      <c r="O5" s="16">
        <f t="shared" si="1"/>
        <v>14</v>
      </c>
      <c r="P5" s="8"/>
    </row>
    <row r="6" spans="1:16" ht="16.5" customHeight="1">
      <c r="A6" s="7">
        <v>4</v>
      </c>
      <c r="B6" s="7">
        <v>8</v>
      </c>
      <c r="C6" s="7">
        <v>5</v>
      </c>
      <c r="D6" s="6" t="s">
        <v>244</v>
      </c>
      <c r="E6" s="7" t="s">
        <v>15</v>
      </c>
      <c r="F6" s="6" t="s">
        <v>245</v>
      </c>
      <c r="G6" s="8">
        <v>2</v>
      </c>
      <c r="H6" s="8">
        <v>3</v>
      </c>
      <c r="I6" s="8">
        <v>3</v>
      </c>
      <c r="J6" s="8">
        <v>3</v>
      </c>
      <c r="K6" s="8">
        <v>2</v>
      </c>
      <c r="L6" s="8">
        <v>0</v>
      </c>
      <c r="M6" s="8"/>
      <c r="N6" s="8">
        <f t="shared" si="0"/>
        <v>0</v>
      </c>
      <c r="O6" s="16">
        <f t="shared" si="1"/>
        <v>13</v>
      </c>
      <c r="P6" s="8"/>
    </row>
    <row r="7" spans="1:16" ht="16.5" customHeight="1">
      <c r="A7" s="7">
        <v>5</v>
      </c>
      <c r="B7" s="7">
        <v>37</v>
      </c>
      <c r="C7" s="7">
        <v>5</v>
      </c>
      <c r="D7" s="28" t="s">
        <v>243</v>
      </c>
      <c r="E7" s="27" t="s">
        <v>241</v>
      </c>
      <c r="F7" s="26" t="s">
        <v>242</v>
      </c>
      <c r="G7" s="8">
        <v>2</v>
      </c>
      <c r="H7" s="8">
        <v>3</v>
      </c>
      <c r="I7" s="8">
        <v>3</v>
      </c>
      <c r="J7" s="8">
        <v>3</v>
      </c>
      <c r="K7" s="8">
        <v>2</v>
      </c>
      <c r="L7" s="8">
        <v>0</v>
      </c>
      <c r="M7" s="8"/>
      <c r="N7" s="8">
        <f t="shared" si="0"/>
        <v>0</v>
      </c>
      <c r="O7" s="16">
        <f t="shared" si="1"/>
        <v>13</v>
      </c>
      <c r="P7" s="8"/>
    </row>
    <row r="8" spans="1:16" ht="16.5" customHeight="1">
      <c r="A8" s="7">
        <v>6</v>
      </c>
      <c r="B8" s="9">
        <v>50</v>
      </c>
      <c r="C8" s="7">
        <v>5</v>
      </c>
      <c r="D8" s="23" t="s">
        <v>240</v>
      </c>
      <c r="E8" s="27" t="s">
        <v>241</v>
      </c>
      <c r="F8" s="26" t="s">
        <v>242</v>
      </c>
      <c r="G8" s="8">
        <v>2</v>
      </c>
      <c r="H8" s="8">
        <v>2</v>
      </c>
      <c r="I8" s="8">
        <v>1</v>
      </c>
      <c r="J8" s="8">
        <v>2</v>
      </c>
      <c r="K8" s="8">
        <v>1</v>
      </c>
      <c r="L8" s="8">
        <v>0</v>
      </c>
      <c r="M8" s="8"/>
      <c r="N8" s="8">
        <f t="shared" si="0"/>
        <v>0</v>
      </c>
      <c r="O8" s="16">
        <f t="shared" si="1"/>
        <v>8</v>
      </c>
      <c r="P8" s="8"/>
    </row>
    <row r="9" spans="1:16" ht="16.5" customHeight="1">
      <c r="A9" s="7">
        <v>7</v>
      </c>
      <c r="B9" s="7">
        <v>13</v>
      </c>
      <c r="C9" s="7">
        <v>6</v>
      </c>
      <c r="D9" s="22" t="s">
        <v>122</v>
      </c>
      <c r="E9" s="7" t="s">
        <v>17</v>
      </c>
      <c r="F9" s="6" t="s">
        <v>123</v>
      </c>
      <c r="G9" s="8">
        <v>3</v>
      </c>
      <c r="H9" s="8">
        <v>3</v>
      </c>
      <c r="I9" s="8">
        <v>2</v>
      </c>
      <c r="J9" s="8">
        <v>3</v>
      </c>
      <c r="K9" s="8">
        <v>2</v>
      </c>
      <c r="L9" s="8">
        <v>0</v>
      </c>
      <c r="M9" s="8"/>
      <c r="N9" s="8">
        <f t="shared" si="0"/>
        <v>0</v>
      </c>
      <c r="O9" s="16">
        <f t="shared" si="1"/>
        <v>13</v>
      </c>
      <c r="P9" s="8"/>
    </row>
    <row r="10" spans="1:16" ht="16.5" customHeight="1">
      <c r="A10" s="7">
        <v>8</v>
      </c>
      <c r="B10" s="7">
        <v>53</v>
      </c>
      <c r="C10" s="7">
        <v>6</v>
      </c>
      <c r="D10" s="6" t="s">
        <v>120</v>
      </c>
      <c r="E10" s="7" t="s">
        <v>15</v>
      </c>
      <c r="F10" s="6" t="s">
        <v>121</v>
      </c>
      <c r="G10" s="8">
        <v>2</v>
      </c>
      <c r="H10" s="8">
        <v>2</v>
      </c>
      <c r="I10" s="8">
        <v>3</v>
      </c>
      <c r="J10" s="8">
        <v>2</v>
      </c>
      <c r="K10" s="8">
        <v>1</v>
      </c>
      <c r="L10" s="8">
        <v>0</v>
      </c>
      <c r="M10" s="8"/>
      <c r="N10" s="8">
        <f t="shared" si="0"/>
        <v>0</v>
      </c>
      <c r="O10" s="16">
        <f t="shared" si="1"/>
        <v>10</v>
      </c>
      <c r="P10" s="8"/>
    </row>
    <row r="11" spans="1:16" ht="16.5" customHeight="1">
      <c r="A11" s="7">
        <v>9</v>
      </c>
      <c r="B11" s="7">
        <v>43</v>
      </c>
      <c r="C11" s="7">
        <v>7</v>
      </c>
      <c r="D11" s="28" t="s">
        <v>208</v>
      </c>
      <c r="E11" s="27" t="s">
        <v>15</v>
      </c>
      <c r="F11" s="26" t="s">
        <v>209</v>
      </c>
      <c r="G11" s="8">
        <v>2</v>
      </c>
      <c r="H11" s="8">
        <v>3</v>
      </c>
      <c r="I11" s="8">
        <v>2</v>
      </c>
      <c r="J11" s="8">
        <v>2</v>
      </c>
      <c r="K11" s="8">
        <v>3</v>
      </c>
      <c r="L11" s="8">
        <v>1</v>
      </c>
      <c r="M11" s="8"/>
      <c r="N11" s="8">
        <f t="shared" si="0"/>
        <v>0.5</v>
      </c>
      <c r="O11" s="16">
        <f t="shared" si="1"/>
        <v>11.5</v>
      </c>
      <c r="P11" s="8"/>
    </row>
    <row r="12" spans="1:16" ht="16.5" customHeight="1">
      <c r="A12" s="7">
        <v>10</v>
      </c>
      <c r="B12" s="7">
        <v>11</v>
      </c>
      <c r="C12" s="7">
        <v>7</v>
      </c>
      <c r="D12" s="6" t="s">
        <v>210</v>
      </c>
      <c r="E12" s="27" t="s">
        <v>15</v>
      </c>
      <c r="F12" s="26" t="s">
        <v>209</v>
      </c>
      <c r="G12" s="8">
        <v>1</v>
      </c>
      <c r="H12" s="8">
        <v>2</v>
      </c>
      <c r="I12" s="8">
        <v>3</v>
      </c>
      <c r="J12" s="8">
        <v>2</v>
      </c>
      <c r="K12" s="8">
        <v>3</v>
      </c>
      <c r="L12" s="8">
        <v>1</v>
      </c>
      <c r="M12" s="8"/>
      <c r="N12" s="8">
        <f t="shared" si="0"/>
        <v>0.5</v>
      </c>
      <c r="O12" s="16">
        <f t="shared" si="1"/>
        <v>10.5</v>
      </c>
      <c r="P12" s="8"/>
    </row>
    <row r="13" spans="1:16" ht="16.5" customHeight="1">
      <c r="A13" s="7">
        <v>11</v>
      </c>
      <c r="B13" s="33">
        <v>10</v>
      </c>
      <c r="C13" s="7">
        <v>8</v>
      </c>
      <c r="D13" s="31" t="s">
        <v>213</v>
      </c>
      <c r="E13" s="7" t="s">
        <v>72</v>
      </c>
      <c r="F13" s="6" t="s">
        <v>214</v>
      </c>
      <c r="G13" s="8">
        <v>2</v>
      </c>
      <c r="H13" s="8">
        <v>2</v>
      </c>
      <c r="I13" s="8">
        <v>2</v>
      </c>
      <c r="J13" s="8">
        <v>2</v>
      </c>
      <c r="K13" s="8">
        <v>1</v>
      </c>
      <c r="L13" s="8">
        <v>0</v>
      </c>
      <c r="M13" s="8"/>
      <c r="N13" s="8">
        <f t="shared" si="0"/>
        <v>0</v>
      </c>
      <c r="O13" s="16">
        <f t="shared" si="1"/>
        <v>9</v>
      </c>
      <c r="P13" s="8"/>
    </row>
    <row r="14" spans="1:16" ht="16.5" customHeight="1">
      <c r="A14" s="7">
        <v>12</v>
      </c>
      <c r="B14" s="7">
        <v>46</v>
      </c>
      <c r="C14" s="7">
        <v>9</v>
      </c>
      <c r="D14" s="23" t="s">
        <v>104</v>
      </c>
      <c r="E14" s="27" t="s">
        <v>72</v>
      </c>
      <c r="F14" s="26" t="s">
        <v>105</v>
      </c>
      <c r="G14" s="8">
        <v>2</v>
      </c>
      <c r="H14" s="8">
        <v>2</v>
      </c>
      <c r="I14" s="8">
        <v>2</v>
      </c>
      <c r="J14" s="8">
        <v>2</v>
      </c>
      <c r="K14" s="8">
        <v>2</v>
      </c>
      <c r="L14" s="8">
        <v>0</v>
      </c>
      <c r="M14" s="8"/>
      <c r="N14" s="8">
        <f t="shared" si="0"/>
        <v>0</v>
      </c>
      <c r="O14" s="16">
        <f t="shared" si="1"/>
        <v>10</v>
      </c>
      <c r="P14" s="8"/>
    </row>
    <row r="15" spans="1:16" ht="16.5" customHeight="1">
      <c r="A15" s="7">
        <v>13</v>
      </c>
      <c r="B15" s="7">
        <v>9</v>
      </c>
      <c r="C15" s="9">
        <v>9</v>
      </c>
      <c r="D15" s="8" t="s">
        <v>106</v>
      </c>
      <c r="E15" s="9" t="s">
        <v>72</v>
      </c>
      <c r="F15" s="26" t="s">
        <v>105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1</v>
      </c>
      <c r="M15" s="8"/>
      <c r="N15" s="8">
        <f t="shared" si="0"/>
        <v>0.5</v>
      </c>
      <c r="O15" s="16">
        <f t="shared" si="1"/>
        <v>9.5</v>
      </c>
      <c r="P15" s="8"/>
    </row>
    <row r="16" spans="1:16" ht="16.5" customHeight="1">
      <c r="A16" s="7">
        <v>14</v>
      </c>
      <c r="B16" s="7">
        <v>55</v>
      </c>
      <c r="C16" s="9">
        <v>10</v>
      </c>
      <c r="D16" s="8" t="s">
        <v>188</v>
      </c>
      <c r="E16" s="9" t="s">
        <v>72</v>
      </c>
      <c r="F16" s="10" t="s">
        <v>189</v>
      </c>
      <c r="G16" s="8">
        <v>2</v>
      </c>
      <c r="H16" s="8">
        <v>2</v>
      </c>
      <c r="I16" s="8">
        <v>2</v>
      </c>
      <c r="J16" s="8">
        <v>1</v>
      </c>
      <c r="K16" s="8">
        <v>2</v>
      </c>
      <c r="L16" s="8">
        <v>0</v>
      </c>
      <c r="M16" s="8"/>
      <c r="N16" s="8">
        <f t="shared" si="0"/>
        <v>0</v>
      </c>
      <c r="O16" s="16">
        <f t="shared" si="1"/>
        <v>9</v>
      </c>
      <c r="P16" s="8"/>
    </row>
    <row r="17" spans="1:16" ht="16.5" customHeight="1">
      <c r="A17" s="7">
        <v>15</v>
      </c>
      <c r="B17" s="7">
        <v>54</v>
      </c>
      <c r="C17" s="7">
        <v>11</v>
      </c>
      <c r="D17" s="28" t="s">
        <v>202</v>
      </c>
      <c r="E17" s="27" t="s">
        <v>15</v>
      </c>
      <c r="F17" s="26" t="s">
        <v>203</v>
      </c>
      <c r="G17" s="8">
        <v>2</v>
      </c>
      <c r="H17" s="8">
        <v>2</v>
      </c>
      <c r="I17" s="8">
        <v>2</v>
      </c>
      <c r="J17" s="8">
        <v>2</v>
      </c>
      <c r="K17" s="8">
        <v>3</v>
      </c>
      <c r="L17" s="8">
        <v>0</v>
      </c>
      <c r="M17" s="8"/>
      <c r="N17" s="8">
        <f t="shared" si="0"/>
        <v>0</v>
      </c>
      <c r="O17" s="16">
        <f t="shared" si="1"/>
        <v>11</v>
      </c>
      <c r="P17" s="8"/>
    </row>
    <row r="18" spans="1:16" ht="16.5" customHeight="1">
      <c r="A18" s="7">
        <v>16</v>
      </c>
      <c r="B18" s="7">
        <v>51</v>
      </c>
      <c r="C18" s="7">
        <v>12</v>
      </c>
      <c r="D18" s="22" t="s">
        <v>219</v>
      </c>
      <c r="E18" s="7" t="s">
        <v>72</v>
      </c>
      <c r="F18" s="6" t="s">
        <v>220</v>
      </c>
      <c r="G18" s="8">
        <v>2</v>
      </c>
      <c r="H18" s="8">
        <v>2</v>
      </c>
      <c r="I18" s="8">
        <v>2</v>
      </c>
      <c r="J18" s="8">
        <v>2</v>
      </c>
      <c r="K18" s="8">
        <v>1</v>
      </c>
      <c r="L18" s="8">
        <v>1</v>
      </c>
      <c r="M18" s="8"/>
      <c r="N18" s="8">
        <f t="shared" si="0"/>
        <v>0.5</v>
      </c>
      <c r="O18" s="16">
        <f t="shared" si="1"/>
        <v>8.5</v>
      </c>
      <c r="P18" s="8"/>
    </row>
    <row r="19" spans="1:16" ht="16.5" customHeight="1">
      <c r="A19" s="7">
        <v>17</v>
      </c>
      <c r="B19" s="7">
        <v>4</v>
      </c>
      <c r="C19" s="9">
        <v>12</v>
      </c>
      <c r="D19" s="28" t="s">
        <v>221</v>
      </c>
      <c r="E19" s="7" t="s">
        <v>15</v>
      </c>
      <c r="F19" s="6" t="s">
        <v>222</v>
      </c>
      <c r="G19" s="8">
        <v>1</v>
      </c>
      <c r="H19" s="8">
        <v>2</v>
      </c>
      <c r="I19" s="8">
        <v>0</v>
      </c>
      <c r="J19" s="8">
        <v>2</v>
      </c>
      <c r="K19" s="8">
        <v>1</v>
      </c>
      <c r="L19" s="8">
        <v>0</v>
      </c>
      <c r="M19" s="8"/>
      <c r="N19" s="8">
        <f t="shared" si="0"/>
        <v>0</v>
      </c>
      <c r="O19" s="16">
        <f t="shared" si="1"/>
        <v>6</v>
      </c>
      <c r="P19" s="8"/>
    </row>
    <row r="20" spans="1:16" ht="16.5" customHeight="1">
      <c r="A20" s="7">
        <v>18</v>
      </c>
      <c r="B20" s="7">
        <v>47</v>
      </c>
      <c r="C20" s="29">
        <v>13</v>
      </c>
      <c r="D20" s="12" t="s">
        <v>227</v>
      </c>
      <c r="E20" s="30" t="s">
        <v>72</v>
      </c>
      <c r="F20" s="12" t="s">
        <v>228</v>
      </c>
      <c r="G20" s="8">
        <v>3</v>
      </c>
      <c r="H20" s="8">
        <v>3</v>
      </c>
      <c r="I20" s="8">
        <v>2</v>
      </c>
      <c r="J20" s="8">
        <v>1</v>
      </c>
      <c r="K20" s="8">
        <v>3</v>
      </c>
      <c r="L20" s="8">
        <v>0</v>
      </c>
      <c r="M20" s="8"/>
      <c r="N20" s="8">
        <f t="shared" si="0"/>
        <v>0</v>
      </c>
      <c r="O20" s="16">
        <f t="shared" si="1"/>
        <v>12</v>
      </c>
      <c r="P20" s="8"/>
    </row>
    <row r="21" spans="1:16" ht="16.5" customHeight="1">
      <c r="A21" s="7">
        <v>19</v>
      </c>
      <c r="B21" s="7">
        <v>5</v>
      </c>
      <c r="C21" s="9">
        <v>13</v>
      </c>
      <c r="D21" s="8" t="s">
        <v>229</v>
      </c>
      <c r="E21" s="30" t="s">
        <v>72</v>
      </c>
      <c r="F21" s="12" t="s">
        <v>228</v>
      </c>
      <c r="G21" s="8">
        <v>2</v>
      </c>
      <c r="H21" s="8">
        <v>2</v>
      </c>
      <c r="I21" s="8">
        <v>2</v>
      </c>
      <c r="J21" s="8">
        <v>2</v>
      </c>
      <c r="K21" s="8">
        <v>2</v>
      </c>
      <c r="L21" s="8">
        <v>0</v>
      </c>
      <c r="M21" s="8"/>
      <c r="N21" s="8">
        <f t="shared" si="0"/>
        <v>0</v>
      </c>
      <c r="O21" s="16">
        <f t="shared" si="1"/>
        <v>10</v>
      </c>
      <c r="P21" s="8"/>
    </row>
    <row r="22" spans="1:16" ht="16.5" customHeight="1">
      <c r="A22" s="7">
        <v>20</v>
      </c>
      <c r="B22" s="33">
        <v>12</v>
      </c>
      <c r="C22" s="7">
        <v>14</v>
      </c>
      <c r="D22" s="6" t="s">
        <v>99</v>
      </c>
      <c r="E22" s="7" t="s">
        <v>72</v>
      </c>
      <c r="F22" s="6" t="s">
        <v>100</v>
      </c>
      <c r="G22" s="8">
        <v>2</v>
      </c>
      <c r="H22" s="8">
        <v>3</v>
      </c>
      <c r="I22" s="8">
        <v>2</v>
      </c>
      <c r="J22" s="8">
        <v>2</v>
      </c>
      <c r="K22" s="8">
        <v>3</v>
      </c>
      <c r="L22" s="8">
        <v>1</v>
      </c>
      <c r="M22" s="8"/>
      <c r="N22" s="8">
        <f t="shared" si="0"/>
        <v>0.5</v>
      </c>
      <c r="O22" s="16">
        <f t="shared" si="1"/>
        <v>11.5</v>
      </c>
      <c r="P22" s="8"/>
    </row>
    <row r="23" spans="1:16" ht="16.5" customHeight="1">
      <c r="A23" s="7">
        <v>21</v>
      </c>
      <c r="B23" s="33">
        <v>56</v>
      </c>
      <c r="C23" s="7">
        <v>16</v>
      </c>
      <c r="D23" s="6" t="s">
        <v>82</v>
      </c>
      <c r="E23" s="7" t="s">
        <v>72</v>
      </c>
      <c r="F23" s="6" t="s">
        <v>83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1</v>
      </c>
      <c r="M23" s="8"/>
      <c r="N23" s="8">
        <f t="shared" si="0"/>
        <v>0.5</v>
      </c>
      <c r="O23" s="16">
        <f t="shared" si="1"/>
        <v>9.5</v>
      </c>
      <c r="P23" s="8"/>
    </row>
    <row r="24" spans="1:16" ht="16.5" customHeight="1">
      <c r="A24" s="7">
        <v>22</v>
      </c>
      <c r="B24" s="9">
        <v>6</v>
      </c>
      <c r="C24" s="7">
        <v>16</v>
      </c>
      <c r="D24" s="6" t="s">
        <v>84</v>
      </c>
      <c r="E24" s="7" t="s">
        <v>72</v>
      </c>
      <c r="F24" s="6" t="s">
        <v>83</v>
      </c>
      <c r="G24" s="8">
        <v>1</v>
      </c>
      <c r="H24" s="8">
        <v>2</v>
      </c>
      <c r="I24" s="8">
        <v>2</v>
      </c>
      <c r="J24" s="8">
        <v>2</v>
      </c>
      <c r="K24" s="8">
        <v>2</v>
      </c>
      <c r="L24" s="8">
        <v>0</v>
      </c>
      <c r="M24" s="8"/>
      <c r="N24" s="8">
        <f t="shared" si="0"/>
        <v>0</v>
      </c>
      <c r="O24" s="16">
        <f t="shared" si="1"/>
        <v>9</v>
      </c>
      <c r="P24" s="8"/>
    </row>
    <row r="25" spans="1:16" ht="16.5" customHeight="1">
      <c r="A25" s="7">
        <v>23</v>
      </c>
      <c r="B25" s="7">
        <v>1</v>
      </c>
      <c r="C25" s="9">
        <v>17</v>
      </c>
      <c r="D25" s="28" t="s">
        <v>114</v>
      </c>
      <c r="E25" s="9" t="s">
        <v>15</v>
      </c>
      <c r="F25" s="10" t="s">
        <v>115</v>
      </c>
      <c r="G25" s="8">
        <v>2</v>
      </c>
      <c r="H25" s="8">
        <v>2</v>
      </c>
      <c r="I25" s="8">
        <v>3</v>
      </c>
      <c r="J25" s="8">
        <v>2</v>
      </c>
      <c r="K25" s="8">
        <v>3</v>
      </c>
      <c r="L25" s="8">
        <v>0</v>
      </c>
      <c r="M25" s="8"/>
      <c r="N25" s="8">
        <f t="shared" si="0"/>
        <v>0</v>
      </c>
      <c r="O25" s="16">
        <f t="shared" si="1"/>
        <v>12</v>
      </c>
      <c r="P25" s="8"/>
    </row>
    <row r="26" spans="1:16" ht="16.5" customHeight="1">
      <c r="A26" s="7">
        <v>24</v>
      </c>
      <c r="B26" s="9">
        <v>52</v>
      </c>
      <c r="C26" s="7">
        <v>17</v>
      </c>
      <c r="D26" s="28" t="s">
        <v>112</v>
      </c>
      <c r="E26" s="27" t="s">
        <v>72</v>
      </c>
      <c r="F26" s="26" t="s">
        <v>113</v>
      </c>
      <c r="G26" s="8">
        <v>2</v>
      </c>
      <c r="H26" s="8">
        <v>3</v>
      </c>
      <c r="I26" s="8">
        <v>2</v>
      </c>
      <c r="J26" s="8">
        <v>2</v>
      </c>
      <c r="K26" s="8">
        <v>2</v>
      </c>
      <c r="L26" s="8">
        <v>1</v>
      </c>
      <c r="M26" s="8"/>
      <c r="N26" s="8">
        <f t="shared" si="0"/>
        <v>0.5</v>
      </c>
      <c r="O26" s="16">
        <f t="shared" si="1"/>
        <v>10.5</v>
      </c>
      <c r="P26" s="8"/>
    </row>
    <row r="27" spans="1:16" ht="16.5" customHeight="1">
      <c r="A27" s="7">
        <v>25</v>
      </c>
      <c r="B27" s="7">
        <v>45</v>
      </c>
      <c r="C27" s="7">
        <v>18</v>
      </c>
      <c r="D27" s="6" t="s">
        <v>142</v>
      </c>
      <c r="E27" s="7" t="s">
        <v>72</v>
      </c>
      <c r="F27" s="6" t="s">
        <v>143</v>
      </c>
      <c r="G27" s="8">
        <v>2</v>
      </c>
      <c r="H27" s="8">
        <v>3</v>
      </c>
      <c r="I27" s="8">
        <v>2</v>
      </c>
      <c r="J27" s="8">
        <v>2</v>
      </c>
      <c r="K27" s="8">
        <v>2</v>
      </c>
      <c r="L27" s="8">
        <v>0</v>
      </c>
      <c r="M27" s="8"/>
      <c r="N27" s="8">
        <f t="shared" si="0"/>
        <v>0</v>
      </c>
      <c r="O27" s="16">
        <f t="shared" si="1"/>
        <v>11</v>
      </c>
      <c r="P27" s="8"/>
    </row>
    <row r="28" spans="1:16" ht="16.5" customHeight="1">
      <c r="A28" s="7">
        <v>26</v>
      </c>
      <c r="B28" s="7">
        <v>2</v>
      </c>
      <c r="C28" s="7">
        <v>18</v>
      </c>
      <c r="D28" s="28" t="s">
        <v>144</v>
      </c>
      <c r="E28" s="27" t="s">
        <v>15</v>
      </c>
      <c r="F28" s="26" t="s">
        <v>145</v>
      </c>
      <c r="G28" s="8">
        <v>2</v>
      </c>
      <c r="H28" s="8">
        <v>1</v>
      </c>
      <c r="I28" s="8">
        <v>2</v>
      </c>
      <c r="J28" s="8">
        <v>2</v>
      </c>
      <c r="K28" s="8">
        <v>2</v>
      </c>
      <c r="L28" s="8">
        <v>0</v>
      </c>
      <c r="M28" s="8"/>
      <c r="N28" s="8">
        <f t="shared" si="0"/>
        <v>0</v>
      </c>
      <c r="O28" s="16">
        <f t="shared" si="1"/>
        <v>9</v>
      </c>
      <c r="P28" s="8"/>
    </row>
    <row r="29" spans="1:16" ht="16.5" customHeight="1">
      <c r="A29" s="7">
        <v>27</v>
      </c>
      <c r="B29" s="7">
        <v>30</v>
      </c>
      <c r="C29" s="9">
        <v>19</v>
      </c>
      <c r="D29" s="45" t="s">
        <v>168</v>
      </c>
      <c r="E29" s="9" t="s">
        <v>72</v>
      </c>
      <c r="F29" s="10" t="s">
        <v>169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0</v>
      </c>
      <c r="M29" s="8"/>
      <c r="N29" s="8">
        <f t="shared" si="0"/>
        <v>0</v>
      </c>
      <c r="O29" s="16">
        <f t="shared" si="1"/>
        <v>10</v>
      </c>
      <c r="P29" s="8"/>
    </row>
    <row r="30" spans="1:16" ht="16.5" customHeight="1">
      <c r="A30" s="7">
        <v>28</v>
      </c>
      <c r="B30" s="7">
        <v>22</v>
      </c>
      <c r="C30" s="43">
        <v>19</v>
      </c>
      <c r="D30" s="12" t="s">
        <v>170</v>
      </c>
      <c r="E30" s="42" t="s">
        <v>15</v>
      </c>
      <c r="F30" s="6" t="s">
        <v>171</v>
      </c>
      <c r="G30" s="8">
        <v>0</v>
      </c>
      <c r="H30" s="8">
        <v>1</v>
      </c>
      <c r="I30" s="8">
        <v>1</v>
      </c>
      <c r="J30" s="8">
        <v>1</v>
      </c>
      <c r="K30" s="8">
        <v>2</v>
      </c>
      <c r="L30" s="8">
        <v>1</v>
      </c>
      <c r="M30" s="8"/>
      <c r="N30" s="8">
        <f t="shared" si="0"/>
        <v>0.5</v>
      </c>
      <c r="O30" s="16">
        <f t="shared" si="1"/>
        <v>4.5</v>
      </c>
      <c r="P30" s="8"/>
    </row>
    <row r="31" spans="1:16" ht="16.5" customHeight="1">
      <c r="A31" s="7">
        <v>29</v>
      </c>
      <c r="B31" s="7">
        <v>34</v>
      </c>
      <c r="C31" s="40">
        <v>20</v>
      </c>
      <c r="D31" s="8" t="s">
        <v>74</v>
      </c>
      <c r="E31" s="41" t="s">
        <v>17</v>
      </c>
      <c r="F31" s="12" t="s">
        <v>75</v>
      </c>
      <c r="G31" s="8">
        <v>2</v>
      </c>
      <c r="H31" s="8">
        <v>2</v>
      </c>
      <c r="I31" s="8">
        <v>2</v>
      </c>
      <c r="J31" s="8">
        <v>2</v>
      </c>
      <c r="K31" s="8">
        <v>2</v>
      </c>
      <c r="L31" s="8">
        <v>0</v>
      </c>
      <c r="M31" s="8"/>
      <c r="N31" s="8">
        <f t="shared" si="0"/>
        <v>0</v>
      </c>
      <c r="O31" s="16">
        <f t="shared" si="1"/>
        <v>10</v>
      </c>
      <c r="P31" s="8"/>
    </row>
    <row r="32" spans="1:16" ht="16.5" customHeight="1">
      <c r="A32" s="7">
        <v>30</v>
      </c>
      <c r="B32" s="7">
        <v>26</v>
      </c>
      <c r="C32" s="7">
        <v>20</v>
      </c>
      <c r="D32" s="44" t="s">
        <v>71</v>
      </c>
      <c r="E32" s="30" t="s">
        <v>72</v>
      </c>
      <c r="F32" s="12" t="s">
        <v>73</v>
      </c>
      <c r="G32" s="8">
        <v>2</v>
      </c>
      <c r="H32" s="8">
        <v>2</v>
      </c>
      <c r="I32" s="8">
        <v>2</v>
      </c>
      <c r="J32" s="8">
        <v>1</v>
      </c>
      <c r="K32" s="8">
        <v>2</v>
      </c>
      <c r="L32" s="8">
        <v>0</v>
      </c>
      <c r="M32" s="8"/>
      <c r="N32" s="8">
        <f t="shared" si="0"/>
        <v>0</v>
      </c>
      <c r="O32" s="16">
        <f t="shared" si="1"/>
        <v>9</v>
      </c>
      <c r="P32" s="8"/>
    </row>
    <row r="33" spans="1:16" ht="16.5" customHeight="1">
      <c r="A33" s="7">
        <v>31</v>
      </c>
      <c r="B33" s="9">
        <v>21</v>
      </c>
      <c r="C33" s="7">
        <v>21</v>
      </c>
      <c r="D33" s="28" t="s">
        <v>42</v>
      </c>
      <c r="E33" s="7" t="s">
        <v>15</v>
      </c>
      <c r="F33" s="6" t="s">
        <v>43</v>
      </c>
      <c r="G33" s="8">
        <v>1</v>
      </c>
      <c r="H33" s="8">
        <v>2</v>
      </c>
      <c r="I33" s="8">
        <v>2</v>
      </c>
      <c r="J33" s="8">
        <v>2</v>
      </c>
      <c r="K33" s="8">
        <v>0</v>
      </c>
      <c r="L33" s="8">
        <v>1</v>
      </c>
      <c r="M33" s="8"/>
      <c r="N33" s="8">
        <f t="shared" si="0"/>
        <v>0.5</v>
      </c>
      <c r="O33" s="16">
        <f t="shared" si="1"/>
        <v>6.5</v>
      </c>
      <c r="P33" s="8"/>
    </row>
    <row r="34" spans="1:16" ht="16.5" customHeight="1">
      <c r="A34" s="7">
        <v>32</v>
      </c>
      <c r="B34" s="9">
        <v>20</v>
      </c>
      <c r="C34" s="9">
        <v>22</v>
      </c>
      <c r="D34" s="8" t="s">
        <v>187</v>
      </c>
      <c r="E34" s="27" t="s">
        <v>15</v>
      </c>
      <c r="F34" s="6" t="s">
        <v>186</v>
      </c>
      <c r="G34" s="8">
        <v>2</v>
      </c>
      <c r="H34" s="8">
        <v>3</v>
      </c>
      <c r="I34" s="8">
        <v>2</v>
      </c>
      <c r="J34" s="8">
        <v>2</v>
      </c>
      <c r="K34" s="8">
        <v>3</v>
      </c>
      <c r="L34" s="8">
        <v>1</v>
      </c>
      <c r="M34" s="8"/>
      <c r="N34" s="8">
        <f t="shared" si="0"/>
        <v>0.5</v>
      </c>
      <c r="O34" s="16">
        <f t="shared" si="1"/>
        <v>11.5</v>
      </c>
      <c r="P34" s="8"/>
    </row>
    <row r="35" spans="1:16" ht="16.5" customHeight="1">
      <c r="A35" s="7">
        <v>33</v>
      </c>
      <c r="B35" s="9">
        <v>40</v>
      </c>
      <c r="C35" s="7">
        <v>22</v>
      </c>
      <c r="D35" s="22" t="s">
        <v>264</v>
      </c>
      <c r="E35" s="27" t="s">
        <v>15</v>
      </c>
      <c r="F35" s="6" t="s">
        <v>186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0</v>
      </c>
      <c r="M35" s="8"/>
      <c r="N35" s="8">
        <f t="shared" ref="N35:N58" si="2">L35*0.5</f>
        <v>0</v>
      </c>
      <c r="O35" s="16">
        <f t="shared" ref="O35:O66" si="3">(G35+H35+I35+J35+K35)-N35</f>
        <v>10</v>
      </c>
      <c r="P35" s="8"/>
    </row>
    <row r="36" spans="1:16" ht="16.5" customHeight="1">
      <c r="A36" s="7">
        <v>34</v>
      </c>
      <c r="B36" s="7">
        <v>36</v>
      </c>
      <c r="C36" s="7">
        <v>23</v>
      </c>
      <c r="D36" s="6" t="s">
        <v>85</v>
      </c>
      <c r="E36" s="27" t="s">
        <v>86</v>
      </c>
      <c r="F36" s="26" t="s">
        <v>87</v>
      </c>
      <c r="G36" s="8">
        <v>2</v>
      </c>
      <c r="H36" s="8">
        <v>3</v>
      </c>
      <c r="I36" s="8">
        <v>2</v>
      </c>
      <c r="J36" s="8">
        <v>2</v>
      </c>
      <c r="K36" s="8">
        <v>1</v>
      </c>
      <c r="L36" s="8">
        <v>1</v>
      </c>
      <c r="M36" s="8"/>
      <c r="N36" s="8">
        <f t="shared" si="2"/>
        <v>0.5</v>
      </c>
      <c r="O36" s="16">
        <f t="shared" si="3"/>
        <v>9.5</v>
      </c>
      <c r="P36" s="8"/>
    </row>
    <row r="37" spans="1:16" ht="16.5" customHeight="1">
      <c r="A37" s="7">
        <v>35</v>
      </c>
      <c r="B37" s="7">
        <v>7</v>
      </c>
      <c r="C37" s="7">
        <v>25</v>
      </c>
      <c r="D37" s="6" t="s">
        <v>134</v>
      </c>
      <c r="E37" s="7" t="s">
        <v>15</v>
      </c>
      <c r="F37" s="6" t="s">
        <v>135</v>
      </c>
      <c r="G37" s="8">
        <v>2</v>
      </c>
      <c r="H37" s="8">
        <v>2</v>
      </c>
      <c r="I37" s="8">
        <v>3</v>
      </c>
      <c r="J37" s="8">
        <v>2</v>
      </c>
      <c r="K37" s="8">
        <v>3</v>
      </c>
      <c r="L37" s="8">
        <v>1</v>
      </c>
      <c r="M37" s="8"/>
      <c r="N37" s="8">
        <f t="shared" si="2"/>
        <v>0.5</v>
      </c>
      <c r="O37" s="16">
        <f t="shared" si="3"/>
        <v>11.5</v>
      </c>
      <c r="P37" s="8"/>
    </row>
    <row r="38" spans="1:16" ht="16.5" customHeight="1">
      <c r="A38" s="7">
        <v>36</v>
      </c>
      <c r="B38" s="7">
        <v>16</v>
      </c>
      <c r="C38" s="7">
        <v>25</v>
      </c>
      <c r="D38" s="8" t="s">
        <v>136</v>
      </c>
      <c r="E38" s="7" t="s">
        <v>95</v>
      </c>
      <c r="F38" s="6" t="s">
        <v>137</v>
      </c>
      <c r="G38" s="8">
        <v>2</v>
      </c>
      <c r="H38" s="8">
        <v>3</v>
      </c>
      <c r="I38" s="8">
        <v>2</v>
      </c>
      <c r="J38" s="8">
        <v>2</v>
      </c>
      <c r="K38" s="8">
        <v>3</v>
      </c>
      <c r="L38" s="8">
        <v>1</v>
      </c>
      <c r="M38" s="8"/>
      <c r="N38" s="8">
        <f t="shared" si="2"/>
        <v>0.5</v>
      </c>
      <c r="O38" s="16">
        <f t="shared" si="3"/>
        <v>11.5</v>
      </c>
      <c r="P38" s="8"/>
    </row>
    <row r="39" spans="1:16" ht="16.5" customHeight="1">
      <c r="A39" s="7">
        <v>37</v>
      </c>
      <c r="B39" s="7">
        <v>29</v>
      </c>
      <c r="C39" s="7">
        <v>25</v>
      </c>
      <c r="D39" s="22" t="s">
        <v>133</v>
      </c>
      <c r="E39" s="7" t="s">
        <v>72</v>
      </c>
      <c r="F39" s="6" t="s">
        <v>132</v>
      </c>
      <c r="G39" s="8">
        <v>2</v>
      </c>
      <c r="H39" s="8">
        <v>3</v>
      </c>
      <c r="I39" s="8">
        <v>2</v>
      </c>
      <c r="J39" s="8">
        <v>2</v>
      </c>
      <c r="K39" s="8">
        <v>2</v>
      </c>
      <c r="L39" s="8">
        <v>0</v>
      </c>
      <c r="M39" s="8"/>
      <c r="N39" s="8">
        <f t="shared" si="2"/>
        <v>0</v>
      </c>
      <c r="O39" s="16">
        <f t="shared" si="3"/>
        <v>11</v>
      </c>
      <c r="P39" s="8"/>
    </row>
    <row r="40" spans="1:16" ht="16.5" customHeight="1">
      <c r="A40" s="7">
        <v>38</v>
      </c>
      <c r="B40" s="7">
        <v>44</v>
      </c>
      <c r="C40" s="7">
        <v>25</v>
      </c>
      <c r="D40" s="6" t="s">
        <v>131</v>
      </c>
      <c r="E40" s="7" t="s">
        <v>72</v>
      </c>
      <c r="F40" s="6" t="s">
        <v>132</v>
      </c>
      <c r="G40" s="8">
        <v>2</v>
      </c>
      <c r="H40" s="8">
        <v>2</v>
      </c>
      <c r="I40" s="8">
        <v>3</v>
      </c>
      <c r="J40" s="8">
        <v>2</v>
      </c>
      <c r="K40" s="8">
        <v>2</v>
      </c>
      <c r="L40" s="8">
        <v>1</v>
      </c>
      <c r="M40" s="8"/>
      <c r="N40" s="8">
        <f t="shared" si="2"/>
        <v>0.5</v>
      </c>
      <c r="O40" s="16">
        <f t="shared" si="3"/>
        <v>10.5</v>
      </c>
      <c r="P40" s="8"/>
    </row>
    <row r="41" spans="1:16" ht="16.5" customHeight="1">
      <c r="A41" s="7">
        <v>39</v>
      </c>
      <c r="B41" s="7">
        <v>15</v>
      </c>
      <c r="C41" s="7">
        <v>26</v>
      </c>
      <c r="D41" s="6" t="s">
        <v>18</v>
      </c>
      <c r="E41" s="7" t="s">
        <v>17</v>
      </c>
      <c r="F41" s="6" t="s">
        <v>19</v>
      </c>
      <c r="G41" s="8">
        <v>2</v>
      </c>
      <c r="H41" s="8">
        <v>2</v>
      </c>
      <c r="I41" s="8">
        <v>2</v>
      </c>
      <c r="J41" s="8">
        <v>2</v>
      </c>
      <c r="K41" s="8">
        <v>2</v>
      </c>
      <c r="L41" s="8">
        <v>0</v>
      </c>
      <c r="M41" s="8"/>
      <c r="N41" s="8">
        <f t="shared" si="2"/>
        <v>0</v>
      </c>
      <c r="O41" s="16">
        <f t="shared" si="3"/>
        <v>10</v>
      </c>
      <c r="P41" s="8"/>
    </row>
    <row r="42" spans="1:16" ht="16.5" customHeight="1">
      <c r="A42" s="7">
        <v>40</v>
      </c>
      <c r="B42" s="7">
        <v>42</v>
      </c>
      <c r="C42" s="7">
        <v>26</v>
      </c>
      <c r="D42" s="25" t="s">
        <v>35</v>
      </c>
      <c r="E42" s="27" t="s">
        <v>15</v>
      </c>
      <c r="F42" s="26" t="s">
        <v>36</v>
      </c>
      <c r="G42" s="8">
        <v>1</v>
      </c>
      <c r="H42" s="8">
        <v>2</v>
      </c>
      <c r="I42" s="8">
        <v>1</v>
      </c>
      <c r="J42" s="8">
        <v>2</v>
      </c>
      <c r="K42" s="8">
        <v>1</v>
      </c>
      <c r="L42" s="8">
        <v>1</v>
      </c>
      <c r="M42" s="8"/>
      <c r="N42" s="8">
        <f t="shared" si="2"/>
        <v>0.5</v>
      </c>
      <c r="O42" s="16">
        <f t="shared" si="3"/>
        <v>6.5</v>
      </c>
      <c r="P42" s="8"/>
    </row>
    <row r="43" spans="1:16" ht="16.5" customHeight="1">
      <c r="A43" s="7">
        <v>41</v>
      </c>
      <c r="B43" s="9">
        <v>32</v>
      </c>
      <c r="C43" s="7">
        <v>27</v>
      </c>
      <c r="D43" s="28" t="s">
        <v>44</v>
      </c>
      <c r="E43" s="27" t="s">
        <v>17</v>
      </c>
      <c r="F43" s="26" t="s">
        <v>45</v>
      </c>
      <c r="G43" s="8">
        <v>3</v>
      </c>
      <c r="H43" s="8">
        <v>3</v>
      </c>
      <c r="I43" s="8">
        <v>2</v>
      </c>
      <c r="J43" s="8">
        <v>2</v>
      </c>
      <c r="K43" s="8">
        <v>2</v>
      </c>
      <c r="L43" s="8">
        <v>1</v>
      </c>
      <c r="M43" s="8"/>
      <c r="N43" s="8">
        <f t="shared" si="2"/>
        <v>0.5</v>
      </c>
      <c r="O43" s="16">
        <f t="shared" si="3"/>
        <v>11.5</v>
      </c>
      <c r="P43" s="8"/>
    </row>
    <row r="44" spans="1:16" ht="16.5" customHeight="1">
      <c r="A44" s="7">
        <v>42</v>
      </c>
      <c r="B44" s="9">
        <v>17</v>
      </c>
      <c r="C44" s="7">
        <v>27</v>
      </c>
      <c r="D44" s="6" t="s">
        <v>46</v>
      </c>
      <c r="E44" s="7" t="s">
        <v>47</v>
      </c>
      <c r="F44" s="6" t="s">
        <v>48</v>
      </c>
      <c r="G44" s="8">
        <v>1</v>
      </c>
      <c r="H44" s="8">
        <v>2</v>
      </c>
      <c r="I44" s="8">
        <v>1</v>
      </c>
      <c r="J44" s="8">
        <v>2</v>
      </c>
      <c r="K44" s="8">
        <v>2</v>
      </c>
      <c r="L44" s="8">
        <v>1</v>
      </c>
      <c r="M44" s="8"/>
      <c r="N44" s="8">
        <f t="shared" si="2"/>
        <v>0.5</v>
      </c>
      <c r="O44" s="16">
        <f t="shared" si="3"/>
        <v>7.5</v>
      </c>
      <c r="P44" s="8"/>
    </row>
    <row r="45" spans="1:16" ht="16.5" customHeight="1">
      <c r="A45" s="7">
        <v>43</v>
      </c>
      <c r="B45" s="9">
        <v>48</v>
      </c>
      <c r="C45" s="7">
        <v>29</v>
      </c>
      <c r="D45" s="31" t="s">
        <v>66</v>
      </c>
      <c r="E45" s="7" t="s">
        <v>15</v>
      </c>
      <c r="F45" s="6" t="s">
        <v>67</v>
      </c>
      <c r="G45" s="8">
        <v>2</v>
      </c>
      <c r="H45" s="8">
        <v>3</v>
      </c>
      <c r="I45" s="8">
        <v>2</v>
      </c>
      <c r="J45" s="8">
        <v>3</v>
      </c>
      <c r="K45" s="8">
        <v>3</v>
      </c>
      <c r="L45" s="8">
        <v>0</v>
      </c>
      <c r="M45" s="8"/>
      <c r="N45" s="8">
        <f t="shared" si="2"/>
        <v>0</v>
      </c>
      <c r="O45" s="16">
        <f t="shared" si="3"/>
        <v>13</v>
      </c>
      <c r="P45" s="8"/>
    </row>
    <row r="46" spans="1:16" ht="16.5" customHeight="1">
      <c r="A46" s="7">
        <v>44</v>
      </c>
      <c r="B46" s="9">
        <v>27</v>
      </c>
      <c r="C46" s="7">
        <v>29</v>
      </c>
      <c r="D46" s="28" t="s">
        <v>70</v>
      </c>
      <c r="E46" s="27" t="s">
        <v>17</v>
      </c>
      <c r="F46" s="12" t="s">
        <v>69</v>
      </c>
      <c r="G46" s="8">
        <v>2</v>
      </c>
      <c r="H46" s="8">
        <v>3</v>
      </c>
      <c r="I46" s="8">
        <v>2</v>
      </c>
      <c r="J46" s="8">
        <v>2</v>
      </c>
      <c r="K46" s="8">
        <v>3</v>
      </c>
      <c r="L46" s="8">
        <v>0</v>
      </c>
      <c r="M46" s="8"/>
      <c r="N46" s="8">
        <f t="shared" si="2"/>
        <v>0</v>
      </c>
      <c r="O46" s="16">
        <f t="shared" si="3"/>
        <v>12</v>
      </c>
      <c r="P46" s="8"/>
    </row>
    <row r="47" spans="1:16" ht="16.5" customHeight="1">
      <c r="A47" s="7">
        <v>45</v>
      </c>
      <c r="B47" s="9">
        <v>39</v>
      </c>
      <c r="C47" s="29">
        <v>29</v>
      </c>
      <c r="D47" s="12" t="s">
        <v>68</v>
      </c>
      <c r="E47" s="30" t="s">
        <v>17</v>
      </c>
      <c r="F47" s="12" t="s">
        <v>69</v>
      </c>
      <c r="G47" s="8">
        <v>1</v>
      </c>
      <c r="H47" s="8">
        <v>2</v>
      </c>
      <c r="I47" s="8">
        <v>2</v>
      </c>
      <c r="J47" s="8">
        <v>2</v>
      </c>
      <c r="K47" s="8">
        <v>2</v>
      </c>
      <c r="L47" s="8">
        <v>0</v>
      </c>
      <c r="M47" s="8"/>
      <c r="N47" s="8">
        <f t="shared" si="2"/>
        <v>0</v>
      </c>
      <c r="O47" s="16">
        <f t="shared" si="3"/>
        <v>9</v>
      </c>
      <c r="P47" s="8"/>
    </row>
    <row r="48" spans="1:16" ht="16.5" customHeight="1">
      <c r="A48" s="7">
        <v>46</v>
      </c>
      <c r="B48" s="7">
        <v>41</v>
      </c>
      <c r="C48" s="7">
        <v>30</v>
      </c>
      <c r="D48" s="8" t="s">
        <v>94</v>
      </c>
      <c r="E48" s="27" t="s">
        <v>95</v>
      </c>
      <c r="F48" s="26" t="s">
        <v>96</v>
      </c>
      <c r="G48" s="8">
        <v>2</v>
      </c>
      <c r="H48" s="8">
        <v>3</v>
      </c>
      <c r="I48" s="8">
        <v>2</v>
      </c>
      <c r="J48" s="8">
        <v>2</v>
      </c>
      <c r="K48" s="8">
        <v>3</v>
      </c>
      <c r="L48" s="8">
        <v>0</v>
      </c>
      <c r="M48" s="8"/>
      <c r="N48" s="8">
        <f t="shared" si="2"/>
        <v>0</v>
      </c>
      <c r="O48" s="16">
        <f t="shared" si="3"/>
        <v>12</v>
      </c>
      <c r="P48" s="8"/>
    </row>
    <row r="49" spans="1:16" ht="16.5" customHeight="1">
      <c r="A49" s="7">
        <v>47</v>
      </c>
      <c r="B49" s="33">
        <v>19</v>
      </c>
      <c r="C49" s="7">
        <v>30</v>
      </c>
      <c r="D49" s="6" t="s">
        <v>97</v>
      </c>
      <c r="E49" s="7" t="s">
        <v>17</v>
      </c>
      <c r="F49" s="6" t="s">
        <v>98</v>
      </c>
      <c r="G49" s="8">
        <v>2</v>
      </c>
      <c r="H49" s="8">
        <v>3</v>
      </c>
      <c r="I49" s="8">
        <v>2</v>
      </c>
      <c r="J49" s="8">
        <v>2</v>
      </c>
      <c r="K49" s="8">
        <v>2</v>
      </c>
      <c r="L49" s="8">
        <v>0</v>
      </c>
      <c r="M49" s="8"/>
      <c r="N49" s="8">
        <f t="shared" si="2"/>
        <v>0</v>
      </c>
      <c r="O49" s="16">
        <f t="shared" si="3"/>
        <v>11</v>
      </c>
      <c r="P49" s="8"/>
    </row>
    <row r="50" spans="1:16" ht="16.5" customHeight="1">
      <c r="A50" s="7">
        <v>48</v>
      </c>
      <c r="B50" s="9">
        <v>33</v>
      </c>
      <c r="C50" s="9">
        <v>32</v>
      </c>
      <c r="D50" s="28" t="s">
        <v>162</v>
      </c>
      <c r="E50" s="27" t="s">
        <v>72</v>
      </c>
      <c r="F50" s="26" t="s">
        <v>163</v>
      </c>
      <c r="G50" s="8">
        <v>2</v>
      </c>
      <c r="H50" s="8">
        <v>3</v>
      </c>
      <c r="I50" s="8">
        <v>3</v>
      </c>
      <c r="J50" s="8">
        <v>2</v>
      </c>
      <c r="K50" s="8">
        <v>2</v>
      </c>
      <c r="L50" s="8">
        <v>1</v>
      </c>
      <c r="M50" s="8"/>
      <c r="N50" s="8">
        <f t="shared" si="2"/>
        <v>0.5</v>
      </c>
      <c r="O50" s="16">
        <f t="shared" si="3"/>
        <v>11.5</v>
      </c>
      <c r="P50" s="8"/>
    </row>
    <row r="51" spans="1:16" ht="16.5" customHeight="1">
      <c r="A51" s="7">
        <v>49</v>
      </c>
      <c r="B51" s="9">
        <v>35</v>
      </c>
      <c r="C51" s="7">
        <v>33</v>
      </c>
      <c r="D51" s="39" t="s">
        <v>259</v>
      </c>
      <c r="E51" s="7" t="s">
        <v>17</v>
      </c>
      <c r="F51" s="6" t="s">
        <v>260</v>
      </c>
      <c r="G51" s="8">
        <v>2</v>
      </c>
      <c r="H51" s="8">
        <v>3</v>
      </c>
      <c r="I51" s="8">
        <v>2</v>
      </c>
      <c r="J51" s="8">
        <v>3</v>
      </c>
      <c r="K51" s="8">
        <v>2</v>
      </c>
      <c r="L51" s="8">
        <v>0</v>
      </c>
      <c r="M51" s="8"/>
      <c r="N51" s="8">
        <f t="shared" si="2"/>
        <v>0</v>
      </c>
      <c r="O51" s="16">
        <f t="shared" si="3"/>
        <v>12</v>
      </c>
      <c r="P51" s="8"/>
    </row>
    <row r="52" spans="1:16" ht="16.5" customHeight="1">
      <c r="A52" s="7">
        <v>50</v>
      </c>
      <c r="B52" s="9">
        <v>18</v>
      </c>
      <c r="C52" s="29">
        <v>33</v>
      </c>
      <c r="D52" s="39" t="s">
        <v>261</v>
      </c>
      <c r="E52" s="30" t="s">
        <v>95</v>
      </c>
      <c r="F52" s="12" t="s">
        <v>262</v>
      </c>
      <c r="G52" s="8">
        <v>1</v>
      </c>
      <c r="H52" s="8">
        <v>1</v>
      </c>
      <c r="I52" s="8">
        <v>1</v>
      </c>
      <c r="J52" s="8">
        <v>2</v>
      </c>
      <c r="K52" s="8">
        <v>2</v>
      </c>
      <c r="L52" s="8">
        <v>2</v>
      </c>
      <c r="M52" s="8"/>
      <c r="N52" s="8">
        <f t="shared" si="2"/>
        <v>1</v>
      </c>
      <c r="O52" s="16">
        <f t="shared" si="3"/>
        <v>6</v>
      </c>
      <c r="P52" s="8"/>
    </row>
    <row r="53" spans="1:16" ht="16.5" customHeight="1">
      <c r="A53" s="7">
        <v>51</v>
      </c>
      <c r="B53" s="7">
        <v>24</v>
      </c>
      <c r="C53" s="7">
        <v>34</v>
      </c>
      <c r="D53" s="28" t="s">
        <v>197</v>
      </c>
      <c r="E53" s="27" t="s">
        <v>15</v>
      </c>
      <c r="F53" s="6" t="s">
        <v>196</v>
      </c>
      <c r="G53" s="8">
        <v>2</v>
      </c>
      <c r="H53" s="8">
        <v>3</v>
      </c>
      <c r="I53" s="8">
        <v>3</v>
      </c>
      <c r="J53" s="8">
        <v>2</v>
      </c>
      <c r="K53" s="8">
        <v>2</v>
      </c>
      <c r="L53" s="8">
        <v>1</v>
      </c>
      <c r="M53" s="8"/>
      <c r="N53" s="8">
        <f t="shared" si="2"/>
        <v>0.5</v>
      </c>
      <c r="O53" s="16">
        <f t="shared" si="3"/>
        <v>11.5</v>
      </c>
      <c r="P53" s="8"/>
    </row>
    <row r="54" spans="1:16" ht="16.5" customHeight="1">
      <c r="A54" s="7">
        <v>52</v>
      </c>
      <c r="B54" s="7">
        <v>31</v>
      </c>
      <c r="C54" s="7">
        <v>34</v>
      </c>
      <c r="D54" s="6" t="s">
        <v>195</v>
      </c>
      <c r="E54" s="7" t="s">
        <v>15</v>
      </c>
      <c r="F54" s="6" t="s">
        <v>196</v>
      </c>
      <c r="G54" s="8">
        <v>2</v>
      </c>
      <c r="H54" s="8">
        <v>3</v>
      </c>
      <c r="I54" s="8">
        <v>2</v>
      </c>
      <c r="J54" s="8">
        <v>2</v>
      </c>
      <c r="K54" s="8">
        <v>2</v>
      </c>
      <c r="L54" s="8">
        <v>0</v>
      </c>
      <c r="M54" s="8"/>
      <c r="N54" s="8">
        <f t="shared" si="2"/>
        <v>0</v>
      </c>
      <c r="O54" s="16">
        <f t="shared" si="3"/>
        <v>11</v>
      </c>
      <c r="P54" s="8"/>
    </row>
    <row r="55" spans="1:16" ht="16.5" customHeight="1">
      <c r="A55" s="7">
        <v>53</v>
      </c>
      <c r="B55" s="7">
        <v>23</v>
      </c>
      <c r="C55" s="9">
        <v>35</v>
      </c>
      <c r="D55" s="8" t="s">
        <v>157</v>
      </c>
      <c r="E55" s="9" t="s">
        <v>95</v>
      </c>
      <c r="F55" s="10" t="s">
        <v>159</v>
      </c>
      <c r="G55" s="8">
        <v>2</v>
      </c>
      <c r="H55" s="8">
        <v>2</v>
      </c>
      <c r="I55" s="8">
        <v>3</v>
      </c>
      <c r="J55" s="8">
        <v>3</v>
      </c>
      <c r="K55" s="8">
        <v>2</v>
      </c>
      <c r="L55" s="8">
        <v>0</v>
      </c>
      <c r="M55" s="8"/>
      <c r="N55" s="8">
        <f t="shared" si="2"/>
        <v>0</v>
      </c>
      <c r="O55" s="16">
        <f t="shared" si="3"/>
        <v>12</v>
      </c>
      <c r="P55" s="8"/>
    </row>
    <row r="56" spans="1:16" ht="16.5" customHeight="1">
      <c r="A56" s="7">
        <v>54</v>
      </c>
      <c r="B56" s="7">
        <v>38</v>
      </c>
      <c r="C56" s="9">
        <v>35</v>
      </c>
      <c r="D56" s="8" t="s">
        <v>156</v>
      </c>
      <c r="E56" s="9" t="s">
        <v>15</v>
      </c>
      <c r="F56" s="10" t="s">
        <v>158</v>
      </c>
      <c r="G56" s="8">
        <v>2</v>
      </c>
      <c r="H56" s="8">
        <v>2</v>
      </c>
      <c r="I56" s="8">
        <v>1</v>
      </c>
      <c r="J56" s="8">
        <v>2</v>
      </c>
      <c r="K56" s="8">
        <v>3</v>
      </c>
      <c r="L56" s="8">
        <v>0</v>
      </c>
      <c r="M56" s="8"/>
      <c r="N56" s="8">
        <f t="shared" si="2"/>
        <v>0</v>
      </c>
      <c r="O56" s="16">
        <f t="shared" si="3"/>
        <v>10</v>
      </c>
      <c r="P56" s="8"/>
    </row>
    <row r="57" spans="1:16" ht="16.5" customHeight="1">
      <c r="A57" s="7">
        <v>55</v>
      </c>
      <c r="B57" s="7">
        <v>14</v>
      </c>
      <c r="C57" s="7">
        <v>36</v>
      </c>
      <c r="D57" s="23" t="s">
        <v>254</v>
      </c>
      <c r="E57" s="9" t="s">
        <v>72</v>
      </c>
      <c r="F57" s="10" t="s">
        <v>253</v>
      </c>
      <c r="G57" s="8">
        <v>3</v>
      </c>
      <c r="H57" s="8">
        <v>3</v>
      </c>
      <c r="I57" s="8">
        <v>2</v>
      </c>
      <c r="J57" s="8">
        <v>3</v>
      </c>
      <c r="K57" s="8">
        <v>3</v>
      </c>
      <c r="L57" s="8">
        <v>0</v>
      </c>
      <c r="M57" s="8"/>
      <c r="N57" s="8">
        <f t="shared" si="2"/>
        <v>0</v>
      </c>
      <c r="O57" s="16">
        <f t="shared" si="3"/>
        <v>14</v>
      </c>
      <c r="P57" s="8"/>
    </row>
    <row r="58" spans="1:16" ht="16.5" customHeight="1">
      <c r="A58" s="7">
        <v>56</v>
      </c>
      <c r="B58" s="7">
        <v>28</v>
      </c>
      <c r="C58" s="9">
        <v>36</v>
      </c>
      <c r="D58" s="8" t="s">
        <v>252</v>
      </c>
      <c r="E58" s="9" t="s">
        <v>72</v>
      </c>
      <c r="F58" s="10" t="s">
        <v>253</v>
      </c>
      <c r="G58" s="8">
        <v>3</v>
      </c>
      <c r="H58" s="8">
        <v>2</v>
      </c>
      <c r="I58" s="8">
        <v>2</v>
      </c>
      <c r="J58" s="8">
        <v>2</v>
      </c>
      <c r="K58" s="8">
        <v>3</v>
      </c>
      <c r="L58" s="8">
        <v>0</v>
      </c>
      <c r="M58" s="8"/>
      <c r="N58" s="8">
        <f t="shared" si="2"/>
        <v>0</v>
      </c>
      <c r="O58" s="16">
        <f t="shared" si="3"/>
        <v>12</v>
      </c>
      <c r="P58" s="8"/>
    </row>
    <row r="60" spans="1:16">
      <c r="D60" s="2" t="s">
        <v>20</v>
      </c>
      <c r="E60" s="2"/>
      <c r="F60" s="18"/>
    </row>
    <row r="61" spans="1:16">
      <c r="D61" s="19" t="s">
        <v>14</v>
      </c>
      <c r="E61" s="2"/>
      <c r="F61" s="2"/>
    </row>
    <row r="62" spans="1:16">
      <c r="D62" s="1" t="s">
        <v>22</v>
      </c>
      <c r="F62" s="20"/>
    </row>
    <row r="63" spans="1:16">
      <c r="D63" s="1" t="s">
        <v>23</v>
      </c>
      <c r="F63" s="21"/>
    </row>
    <row r="64" spans="1:16">
      <c r="D64" s="1" t="s">
        <v>24</v>
      </c>
      <c r="F64" s="21"/>
    </row>
    <row r="65" spans="4:6">
      <c r="D65" s="1" t="s">
        <v>25</v>
      </c>
      <c r="F65" s="21"/>
    </row>
    <row r="66" spans="4:6">
      <c r="D66" s="1" t="s">
        <v>26</v>
      </c>
      <c r="F66" s="21"/>
    </row>
    <row r="67" spans="4:6">
      <c r="D67" s="1" t="s">
        <v>27</v>
      </c>
      <c r="F67" s="21"/>
    </row>
    <row r="68" spans="4:6">
      <c r="D68" s="1" t="s">
        <v>28</v>
      </c>
      <c r="F68" s="21"/>
    </row>
    <row r="69" spans="4:6">
      <c r="D69" s="1" t="s">
        <v>29</v>
      </c>
      <c r="F69" s="21"/>
    </row>
    <row r="70" spans="4:6">
      <c r="D70" s="1" t="s">
        <v>30</v>
      </c>
      <c r="F70" s="21"/>
    </row>
    <row r="71" spans="4:6">
      <c r="D71" s="1" t="s">
        <v>55</v>
      </c>
      <c r="F71" s="21"/>
    </row>
    <row r="72" spans="4:6">
      <c r="D72" s="1" t="s">
        <v>31</v>
      </c>
      <c r="F72" s="21"/>
    </row>
    <row r="73" spans="4:6">
      <c r="D73" s="1" t="s">
        <v>32</v>
      </c>
      <c r="F73" s="21"/>
    </row>
  </sheetData>
  <sortState ref="B3:P58">
    <sortCondition ref="C3:C58"/>
  </sortState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клас</vt:lpstr>
      <vt:lpstr>3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2009</dc:creator>
  <cp:lastModifiedBy>Inet</cp:lastModifiedBy>
  <cp:revision>0</cp:revision>
  <cp:lastPrinted>2018-03-21T17:10:12Z</cp:lastPrinted>
  <dcterms:created xsi:type="dcterms:W3CDTF">2012-04-20T12:59:06Z</dcterms:created>
  <dcterms:modified xsi:type="dcterms:W3CDTF">2018-03-21T19:01:58Z</dcterms:modified>
</cp:coreProperties>
</file>